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8115" windowHeight="3600" activeTab="0"/>
  </bookViews>
  <sheets>
    <sheet name="HANH CHINH" sheetId="1" r:id="rId1"/>
    <sheet name="ĐVSN" sheetId="2" r:id="rId2"/>
    <sheet name="TIEN LUONG" sheetId="3" r:id="rId3"/>
  </sheets>
  <definedNames>
    <definedName name="_xlnm.Print_Titles" localSheetId="1">'ĐVSN'!$7:$10</definedName>
    <definedName name="_xlnm.Print_Titles" localSheetId="0">'HANH CHINH'!$7:$11</definedName>
  </definedNames>
  <calcPr fullCalcOnLoad="1"/>
</workbook>
</file>

<file path=xl/sharedStrings.xml><?xml version="1.0" encoding="utf-8"?>
<sst xmlns="http://schemas.openxmlformats.org/spreadsheetml/2006/main" count="282" uniqueCount="166">
  <si>
    <t>CV và TĐ</t>
  </si>
  <si>
    <t>Chia theo trình độ đào tạo</t>
  </si>
  <si>
    <t>Đại học</t>
  </si>
  <si>
    <t>Cao đẳng</t>
  </si>
  <si>
    <t>Chính trị</t>
  </si>
  <si>
    <t>Cao cấp</t>
  </si>
  <si>
    <t>Trung cấp</t>
  </si>
  <si>
    <t>Tin học</t>
  </si>
  <si>
    <t>Ngoại ngữ</t>
  </si>
  <si>
    <t>Chia theo độ tuổi</t>
  </si>
  <si>
    <t>Dưới 30</t>
  </si>
  <si>
    <t>Từ 30 đến 50</t>
  </si>
  <si>
    <t>Đảng viên</t>
  </si>
  <si>
    <t>Phụ nữ</t>
  </si>
  <si>
    <t>Ghi chú</t>
  </si>
  <si>
    <t>Họ và Tên</t>
  </si>
  <si>
    <t>Nam</t>
  </si>
  <si>
    <t>Nữ</t>
  </si>
  <si>
    <t>x</t>
  </si>
  <si>
    <t>CV</t>
  </si>
  <si>
    <t>Tổng số</t>
  </si>
  <si>
    <t>CỘNG HÒA XÃ HỘI CHỦ NGHĨA ViỆT NAM</t>
  </si>
  <si>
    <t>Độc lập - Tự do - Hạnh phúc</t>
  </si>
  <si>
    <t>Chia theo lĩnh vực</t>
  </si>
  <si>
    <t>Chia theo ngạch viên chức</t>
  </si>
  <si>
    <t>Giáo dục</t>
  </si>
  <si>
    <t>NC KH</t>
  </si>
  <si>
    <t>Khác</t>
  </si>
  <si>
    <t>CC</t>
  </si>
  <si>
    <t>CVC</t>
  </si>
  <si>
    <t>CS</t>
  </si>
  <si>
    <t>Còn lại</t>
  </si>
  <si>
    <t>Chuyên môn</t>
  </si>
  <si>
    <t>Trên 50 
đến 60</t>
  </si>
  <si>
    <t>Anh Văn</t>
  </si>
  <si>
    <t>Ngoại ngữ khác</t>
  </si>
  <si>
    <t>Tiến sĩ</t>
  </si>
  <si>
    <t>Thạc sĩ</t>
  </si>
  <si>
    <t xml:space="preserve">Cao cấp </t>
  </si>
  <si>
    <t>Chứng chỉ</t>
  </si>
  <si>
    <t>12</t>
  </si>
  <si>
    <t>13</t>
  </si>
  <si>
    <t>14</t>
  </si>
  <si>
    <t>1</t>
  </si>
  <si>
    <t>1957</t>
  </si>
  <si>
    <t>1972</t>
  </si>
  <si>
    <t>Dân tộc ít người</t>
  </si>
  <si>
    <t>Nhân viên</t>
  </si>
  <si>
    <t>CVCC và TĐ</t>
  </si>
  <si>
    <t>CVC và TĐ</t>
  </si>
  <si>
    <t>CS và TĐ</t>
  </si>
  <si>
    <t>STT</t>
  </si>
  <si>
    <t>Tôn giáo</t>
  </si>
  <si>
    <t>Trình độ đào tạo</t>
  </si>
  <si>
    <t>Sơ cấp</t>
  </si>
  <si>
    <t>Quản lý nhà nước</t>
  </si>
  <si>
    <t>Trung cấp trở lên</t>
  </si>
  <si>
    <t>Dân tộc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</si>
  <si>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</si>
  <si>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</si>
  <si>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</si>
  <si>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</si>
  <si>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</si>
  <si>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</si>
  <si>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</si>
  <si>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</si>
  <si>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</si>
  <si>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</si>
  <si>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</si>
  <si>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</si>
  <si>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</si>
  <si>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</si>
  <si>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</si>
  <si>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</si>
  <si>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</si>
  <si>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</si>
  <si>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</si>
  <si>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</si>
  <si>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</si>
  <si>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</si>
  <si>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</si>
  <si>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</si>
  <si>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</si>
  <si>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</si>
  <si>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</si>
  <si>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</si>
  <si>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Nữ: 54; Nam: 59</t>
  </si>
  <si>
    <t>VHTT</t>
  </si>
  <si>
    <t>Y tế</t>
  </si>
  <si>
    <t>Ngày tháng năm sinh</t>
  </si>
  <si>
    <t>S
T
T</t>
  </si>
  <si>
    <t>Người lập biểu</t>
  </si>
  <si>
    <t>33</t>
  </si>
  <si>
    <t>34</t>
  </si>
  <si>
    <t>CỘNG HÒA XÃ HỘI CHỦ NGHĨA VIỆT NAM</t>
  </si>
  <si>
    <t>Ban Quản lý dự án</t>
  </si>
  <si>
    <t>Trung tâm văn hóa - thể thao</t>
  </si>
  <si>
    <t>Tổng số biên chế được giao</t>
  </si>
  <si>
    <t>Tổng số công chức hiện có</t>
  </si>
  <si>
    <t>Năm sinh</t>
  </si>
  <si>
    <t>Chức vụ</t>
  </si>
  <si>
    <t>Trong đó</t>
  </si>
  <si>
    <t>Bầu cử</t>
  </si>
  <si>
    <t>Chia theo ngạch công chức</t>
  </si>
  <si>
    <t>Cử nhân</t>
  </si>
  <si>
    <t>Anh văn</t>
  </si>
  <si>
    <t>Đại học trở lên</t>
  </si>
  <si>
    <t>Chứng chỉ (A,B,C)</t>
  </si>
  <si>
    <t xml:space="preserve">Chứng chỉ tiếng dân tộc </t>
  </si>
  <si>
    <t>Chuyên viên CC &amp; TĐ</t>
  </si>
  <si>
    <t>Chuyên viên chính &amp; TĐ</t>
  </si>
  <si>
    <t>Chuyên viên &amp; TĐ</t>
  </si>
  <si>
    <t>Từ 30 tuổi trở xuống</t>
  </si>
  <si>
    <t>Từ 31 đến 40</t>
  </si>
  <si>
    <t>Trên 41 đến 50</t>
  </si>
  <si>
    <t>Trên 51 đến 60 tuổi</t>
  </si>
  <si>
    <t>Nữ từ 51 đến 55</t>
  </si>
  <si>
    <t>Trên tuổi nghĩ hưu</t>
  </si>
  <si>
    <t>Văn phòng HĐND và UBND huyện</t>
  </si>
  <si>
    <t>Nam từ 56 đến 60</t>
  </si>
  <si>
    <t>Phòng Tài chính - Kế hoạch</t>
  </si>
  <si>
    <t>cơ quan, đơn vị</t>
  </si>
  <si>
    <t>BÁO CÁO SỐ LƯỢNG, CHẤT LƯỢNG CÁN BỘ, CÔNG CHỨC TỪ CẤP HUYỆN TRỞ LÊN NĂM 2013</t>
  </si>
  <si>
    <t>Đến thời điểm 31/12/2013</t>
  </si>
  <si>
    <t>Trần Văn A</t>
  </si>
  <si>
    <t>Nguyễn Văn B</t>
  </si>
  <si>
    <t>Tran Van E</t>
  </si>
  <si>
    <t>Chu tịch</t>
  </si>
  <si>
    <t>Chánh Van Phòng</t>
  </si>
  <si>
    <t>Phó Phòng</t>
  </si>
  <si>
    <t>Nguyễn Quang H</t>
  </si>
  <si>
    <t>chuyên viên</t>
  </si>
  <si>
    <t>……………., ngày          tháng 12 năm 2013</t>
  </si>
  <si>
    <t>Thủ trưởng cơ quan, đơn vị</t>
  </si>
  <si>
    <t>( ký tên, đóng dấu)</t>
  </si>
  <si>
    <t>Cơ quan, đơn vị</t>
  </si>
  <si>
    <t xml:space="preserve">BÁO CÁO SỐ LƯỢNG, CHẤT LƯỢNG VIÊN CHỨC, ĐƠN VỊ SỰ NGHIỆP </t>
  </si>
  <si>
    <t>35</t>
  </si>
  <si>
    <t>BM01/SNV</t>
  </si>
  <si>
    <t>BM02/SNV</t>
  </si>
  <si>
    <t>X</t>
  </si>
  <si>
    <t>36</t>
  </si>
  <si>
    <t>Phạm Van A</t>
  </si>
  <si>
    <t>Tran Thanh B</t>
  </si>
  <si>
    <t>Nguyen Van T</t>
  </si>
  <si>
    <t>Tran Văn C</t>
  </si>
  <si>
    <t>Giám đốc</t>
  </si>
  <si>
    <t>Phó Giám đốc</t>
  </si>
  <si>
    <t>……………..., ngày       tháng 12 năm 2013</t>
  </si>
  <si>
    <t xml:space="preserve">            (Ký tên, đóng dấu)</t>
  </si>
  <si>
    <t>Ghi chú: Biểu mẫu trên áp dụng cho cả sự nghiệp giáo dục</t>
  </si>
  <si>
    <t>BM03/SNV</t>
  </si>
  <si>
    <t>BÁO CÁO DANH SÁCH VÀ TIỀN LƯƠNG CÔNG CHỨC TỪ CẤP HUYỆN TRỞ LÊN NĂM 2013</t>
  </si>
  <si>
    <t>Họ và tên</t>
  </si>
  <si>
    <t>Chức vụ hoặc chức danh công tác</t>
  </si>
  <si>
    <t>Cơ quan, đơn vị đang làm việc</t>
  </si>
  <si>
    <t>Thời gian giữ ngạch (Kể cả ngạch tương đương)</t>
  </si>
  <si>
    <t>Mức lương hiện hưởng</t>
  </si>
  <si>
    <t>Hệ số lương</t>
  </si>
  <si>
    <t>Mã số ngạch hiện giữ</t>
  </si>
  <si>
    <t>Phụ cấp</t>
  </si>
  <si>
    <t>Trách nhiệm</t>
  </si>
  <si>
    <t>Khu vực</t>
  </si>
  <si>
    <t>Phụ cấp vượt khung</t>
  </si>
  <si>
    <t>Tổng phụ cấp theo phần trăm</t>
  </si>
  <si>
    <t xml:space="preserve">                                  (Ký tên, đóng dấu)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</si>
</sst>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/yy"/>
    <numFmt numFmtId="173" formatCode="yyyy"/>
  </numFmts>
  <fonts count="36">
    <font>
      <sz val="13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2"/>
      <name val="Vni-times"/>
      <family val="0"/>
    </font>
    <font>
      <sz val="14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name val="Times New Roman"/>
      <family val="1"/>
    </font>
    <font>
      <sz val="14"/>
      <name val="VNI-Times"/>
      <family val="0"/>
    </font>
    <font>
      <i/>
      <sz val="14"/>
      <name val="Times New Roman"/>
      <family val="1"/>
    </font>
    <font>
      <sz val="11"/>
      <name val="VNI-Times"/>
      <family val="0"/>
    </font>
    <font>
      <b/>
      <sz val="12"/>
      <color indexed="61"/>
      <name val="Vni-times"/>
      <family val="0"/>
    </font>
    <font>
      <sz val="12"/>
      <color indexed="61"/>
      <name val="Vni-times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3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 quotePrefix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wrapText="1"/>
    </xf>
    <xf numFmtId="0" fontId="5" fillId="0" borderId="11" xfId="0" applyFont="1" applyFill="1" applyBorder="1" applyAlignment="1">
      <alignment wrapText="1"/>
    </xf>
    <xf numFmtId="0" fontId="1" fillId="0" borderId="0" xfId="57" applyFont="1" applyFill="1">
      <alignment/>
      <protection/>
    </xf>
    <xf numFmtId="0" fontId="3" fillId="0" borderId="0" xfId="57" applyFont="1" applyFill="1" applyAlignment="1">
      <alignment horizontal="center"/>
      <protection/>
    </xf>
    <xf numFmtId="49" fontId="8" fillId="0" borderId="10" xfId="57" applyNumberFormat="1" applyFont="1" applyFill="1" applyBorder="1" applyAlignment="1">
      <alignment horizontal="left" vertical="center" shrinkToFit="1"/>
      <protection/>
    </xf>
    <xf numFmtId="49" fontId="8" fillId="0" borderId="10" xfId="57" applyNumberFormat="1" applyFont="1" applyFill="1" applyBorder="1" applyAlignment="1">
      <alignment horizontal="center" vertical="center" shrinkToFit="1"/>
      <protection/>
    </xf>
    <xf numFmtId="0" fontId="8" fillId="0" borderId="10" xfId="57" applyFont="1" applyFill="1" applyBorder="1" applyAlignment="1">
      <alignment horizontal="center" vertical="center" shrinkToFit="1"/>
      <protection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/>
    </xf>
    <xf numFmtId="0" fontId="8" fillId="0" borderId="10" xfId="56" applyFont="1" applyFill="1" applyBorder="1" applyAlignment="1">
      <alignment horizontal="center" vertical="center" shrinkToFit="1"/>
      <protection/>
    </xf>
    <xf numFmtId="0" fontId="0" fillId="0" borderId="0" xfId="0" applyFont="1" applyFill="1" applyAlignment="1">
      <alignment/>
    </xf>
    <xf numFmtId="0" fontId="6" fillId="0" borderId="0" xfId="56" applyFont="1" applyFill="1">
      <alignment/>
      <protection/>
    </xf>
    <xf numFmtId="0" fontId="6" fillId="0" borderId="0" xfId="56" applyFont="1" applyFill="1" applyAlignment="1">
      <alignment vertical="center" shrinkToFit="1"/>
      <protection/>
    </xf>
    <xf numFmtId="0" fontId="6" fillId="0" borderId="0" xfId="56" applyFont="1" applyFill="1" applyAlignment="1">
      <alignment/>
      <protection/>
    </xf>
    <xf numFmtId="0" fontId="2" fillId="0" borderId="0" xfId="57" applyFont="1" applyFill="1" applyAlignment="1">
      <alignment horizontal="center"/>
      <protection/>
    </xf>
    <xf numFmtId="0" fontId="3" fillId="0" borderId="10" xfId="57" applyFont="1" applyFill="1" applyBorder="1" applyAlignment="1">
      <alignment horizontal="center" vertical="center" shrinkToFit="1"/>
      <protection/>
    </xf>
    <xf numFmtId="0" fontId="3" fillId="0" borderId="10" xfId="55" applyFont="1" applyFill="1" applyBorder="1" applyAlignment="1">
      <alignment vertical="center" shrinkToFit="1"/>
      <protection/>
    </xf>
    <xf numFmtId="0" fontId="3" fillId="0" borderId="10" xfId="55" applyFont="1" applyFill="1" applyBorder="1" applyAlignment="1">
      <alignment horizontal="center" vertical="center" shrinkToFit="1"/>
      <protection/>
    </xf>
    <xf numFmtId="0" fontId="7" fillId="0" borderId="0" xfId="0" applyFont="1" applyFill="1" applyAlignment="1">
      <alignment/>
    </xf>
    <xf numFmtId="0" fontId="8" fillId="0" borderId="10" xfId="57" applyFont="1" applyFill="1" applyBorder="1" applyAlignment="1">
      <alignment vertical="center" textRotation="90" wrapText="1"/>
      <protection/>
    </xf>
    <xf numFmtId="0" fontId="8" fillId="0" borderId="10" xfId="0" applyFont="1" applyFill="1" applyBorder="1" applyAlignment="1">
      <alignment vertical="center" textRotation="90" wrapText="1"/>
    </xf>
    <xf numFmtId="0" fontId="4" fillId="0" borderId="0" xfId="0" applyFont="1" applyFill="1" applyAlignment="1">
      <alignment vertical="center" wrapText="1"/>
    </xf>
    <xf numFmtId="49" fontId="29" fillId="0" borderId="10" xfId="57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/>
    </xf>
    <xf numFmtId="0" fontId="8" fillId="0" borderId="10" xfId="0" applyFont="1" applyFill="1" applyBorder="1" applyAlignment="1" quotePrefix="1">
      <alignment horizontal="center" vertical="center" shrinkToFit="1"/>
    </xf>
    <xf numFmtId="49" fontId="8" fillId="0" borderId="10" xfId="57" applyNumberFormat="1" applyFont="1" applyFill="1" applyBorder="1" applyAlignment="1">
      <alignment horizontal="left" vertical="center" shrinkToFit="1"/>
      <protection/>
    </xf>
    <xf numFmtId="49" fontId="29" fillId="0" borderId="10" xfId="57" applyNumberFormat="1" applyFont="1" applyFill="1" applyBorder="1" applyAlignment="1">
      <alignment horizontal="left" vertical="center" wrapText="1"/>
      <protection/>
    </xf>
    <xf numFmtId="49" fontId="29" fillId="0" borderId="10" xfId="57" applyNumberFormat="1" applyFont="1" applyFill="1" applyBorder="1" applyAlignment="1">
      <alignment horizontal="center" vertical="center" shrinkToFit="1"/>
      <protection/>
    </xf>
    <xf numFmtId="0" fontId="29" fillId="0" borderId="10" xfId="57" applyFont="1" applyFill="1" applyBorder="1" applyAlignment="1">
      <alignment horizontal="left" vertical="center" shrinkToFit="1"/>
      <protection/>
    </xf>
    <xf numFmtId="0" fontId="29" fillId="0" borderId="10" xfId="57" applyFont="1" applyFill="1" applyBorder="1" applyAlignment="1">
      <alignment horizontal="center" vertical="center" shrinkToFit="1"/>
      <protection/>
    </xf>
    <xf numFmtId="0" fontId="28" fillId="0" borderId="0" xfId="57" applyFont="1" applyFill="1" applyAlignment="1">
      <alignment vertical="center" wrapText="1"/>
      <protection/>
    </xf>
    <xf numFmtId="0" fontId="8" fillId="0" borderId="10" xfId="0" applyFont="1" applyFill="1" applyBorder="1" applyAlignment="1">
      <alignment vertical="center"/>
    </xf>
    <xf numFmtId="0" fontId="8" fillId="0" borderId="10" xfId="57" applyFont="1" applyFill="1" applyBorder="1" applyAlignment="1">
      <alignment horizontal="left" vertical="center" shrinkToFit="1"/>
      <protection/>
    </xf>
    <xf numFmtId="0" fontId="3" fillId="24" borderId="0" xfId="0" applyFont="1" applyFill="1" applyAlignment="1">
      <alignment/>
    </xf>
    <xf numFmtId="0" fontId="28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1" fillId="0" borderId="0" xfId="56" applyFont="1" applyFill="1">
      <alignment/>
      <protection/>
    </xf>
    <xf numFmtId="0" fontId="31" fillId="0" borderId="0" xfId="56" applyFont="1" applyFill="1" applyAlignment="1">
      <alignment vertical="center" shrinkToFit="1"/>
      <protection/>
    </xf>
    <xf numFmtId="0" fontId="28" fillId="24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58" applyFont="1" applyBorder="1" applyAlignment="1">
      <alignment vertical="center"/>
      <protection/>
    </xf>
    <xf numFmtId="0" fontId="3" fillId="0" borderId="10" xfId="0" applyFont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28" fillId="24" borderId="10" xfId="55" applyFont="1" applyFill="1" applyBorder="1" applyAlignment="1">
      <alignment horizontal="center" vertical="center" shrinkToFit="1"/>
      <protection/>
    </xf>
    <xf numFmtId="0" fontId="28" fillId="24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3" fillId="6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/>
    </xf>
    <xf numFmtId="0" fontId="34" fillId="0" borderId="10" xfId="56" applyFont="1" applyFill="1" applyBorder="1">
      <alignment/>
      <protection/>
    </xf>
    <xf numFmtId="0" fontId="34" fillId="0" borderId="10" xfId="56" applyFont="1" applyFill="1" applyBorder="1" applyAlignment="1">
      <alignment vertical="center" shrinkToFit="1"/>
      <protection/>
    </xf>
    <xf numFmtId="0" fontId="35" fillId="0" borderId="0" xfId="56" applyFont="1" applyFill="1">
      <alignment/>
      <protection/>
    </xf>
    <xf numFmtId="0" fontId="3" fillId="0" borderId="0" xfId="56" applyFont="1" applyFill="1">
      <alignment/>
      <protection/>
    </xf>
    <xf numFmtId="0" fontId="0" fillId="0" borderId="0" xfId="0" applyFont="1" applyFill="1" applyAlignment="1">
      <alignment/>
    </xf>
    <xf numFmtId="0" fontId="3" fillId="0" borderId="10" xfId="56" applyFont="1" applyFill="1" applyBorder="1">
      <alignment/>
      <protection/>
    </xf>
    <xf numFmtId="0" fontId="7" fillId="0" borderId="10" xfId="56" applyFont="1" applyFill="1" applyBorder="1" applyAlignment="1">
      <alignment horizontal="center" vertical="center"/>
      <protection/>
    </xf>
    <xf numFmtId="0" fontId="7" fillId="0" borderId="0" xfId="56" applyFont="1" applyFill="1" applyAlignment="1">
      <alignment horizontal="center" vertical="center"/>
      <protection/>
    </xf>
    <xf numFmtId="0" fontId="7" fillId="0" borderId="10" xfId="56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13" xfId="0" applyFont="1" applyFill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 shrinkToFit="1"/>
    </xf>
    <xf numFmtId="0" fontId="4" fillId="0" borderId="0" xfId="0" applyFont="1" applyFill="1" applyAlignment="1">
      <alignment horizont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1" fillId="0" borderId="10" xfId="0" applyFont="1" applyFill="1" applyBorder="1" applyAlignment="1">
      <alignment horizontal="center" vertical="center" shrinkToFit="1"/>
    </xf>
    <xf numFmtId="0" fontId="32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 wrapText="1"/>
    </xf>
    <xf numFmtId="0" fontId="10" fillId="0" borderId="12" xfId="57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2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3" fillId="0" borderId="0" xfId="56" applyFont="1" applyFill="1" applyAlignment="1">
      <alignment wrapText="1"/>
      <protection/>
    </xf>
    <xf numFmtId="0" fontId="0" fillId="0" borderId="0" xfId="0" applyFont="1" applyAlignment="1">
      <alignment wrapText="1"/>
    </xf>
    <xf numFmtId="0" fontId="10" fillId="0" borderId="13" xfId="57" applyFont="1" applyFill="1" applyBorder="1" applyAlignment="1">
      <alignment horizontal="center" vertical="center" wrapText="1"/>
      <protection/>
    </xf>
    <xf numFmtId="0" fontId="10" fillId="0" borderId="14" xfId="57" applyFont="1" applyFill="1" applyBorder="1" applyAlignment="1">
      <alignment horizontal="center" vertical="center" wrapText="1"/>
      <protection/>
    </xf>
    <xf numFmtId="0" fontId="8" fillId="0" borderId="10" xfId="57" applyFont="1" applyFill="1" applyBorder="1" applyAlignment="1">
      <alignment horizontal="center" vertical="center" textRotation="90" shrinkToFit="1"/>
      <protection/>
    </xf>
    <xf numFmtId="0" fontId="0" fillId="0" borderId="0" xfId="0" applyFont="1" applyFill="1" applyAlignment="1">
      <alignment horizontal="center" wrapText="1"/>
    </xf>
    <xf numFmtId="0" fontId="10" fillId="0" borderId="10" xfId="57" applyFont="1" applyFill="1" applyBorder="1" applyAlignment="1">
      <alignment horizontal="center" vertical="center" textRotation="90" shrinkToFit="1"/>
      <protection/>
    </xf>
    <xf numFmtId="0" fontId="4" fillId="0" borderId="0" xfId="0" applyFont="1" applyFill="1" applyAlignment="1">
      <alignment horizontal="center" vertical="center" wrapText="1"/>
    </xf>
    <xf numFmtId="0" fontId="30" fillId="0" borderId="10" xfId="57" applyFont="1" applyFill="1" applyBorder="1" applyAlignment="1">
      <alignment horizontal="center" vertical="center" wrapText="1"/>
      <protection/>
    </xf>
    <xf numFmtId="0" fontId="8" fillId="0" borderId="10" xfId="57" applyFont="1" applyFill="1" applyBorder="1" applyAlignment="1">
      <alignment horizontal="center" vertical="center" wrapText="1"/>
      <protection/>
    </xf>
    <xf numFmtId="0" fontId="8" fillId="0" borderId="10" xfId="57" applyFont="1" applyFill="1" applyBorder="1" applyAlignment="1">
      <alignment horizontal="center" vertical="center" textRotation="90" wrapText="1"/>
      <protection/>
    </xf>
    <xf numFmtId="0" fontId="10" fillId="0" borderId="10" xfId="57" applyFont="1" applyFill="1" applyBorder="1" applyAlignment="1">
      <alignment horizontal="center" vertical="center" wrapText="1"/>
      <protection/>
    </xf>
    <xf numFmtId="0" fontId="8" fillId="0" borderId="10" xfId="57" applyFont="1" applyFill="1" applyBorder="1" applyAlignment="1">
      <alignment horizontal="center" vertical="center"/>
      <protection/>
    </xf>
    <xf numFmtId="0" fontId="8" fillId="0" borderId="12" xfId="57" applyFont="1" applyFill="1" applyBorder="1" applyAlignment="1">
      <alignment horizontal="center" vertical="center" textRotation="90" wrapText="1"/>
      <protection/>
    </xf>
    <xf numFmtId="0" fontId="8" fillId="0" borderId="14" xfId="57" applyFont="1" applyFill="1" applyBorder="1" applyAlignment="1">
      <alignment horizontal="center" vertical="center" textRotation="90" wrapText="1"/>
      <protection/>
    </xf>
    <xf numFmtId="49" fontId="7" fillId="0" borderId="0" xfId="0" applyNumberFormat="1" applyFont="1" applyFill="1" applyAlignment="1">
      <alignment horizontal="center"/>
    </xf>
    <xf numFmtId="49" fontId="6" fillId="0" borderId="0" xfId="56" applyNumberFormat="1" applyFont="1" applyFill="1" applyAlignment="1">
      <alignment horizontal="center"/>
      <protection/>
    </xf>
    <xf numFmtId="0" fontId="6" fillId="0" borderId="0" xfId="56" applyFont="1" applyFill="1" applyAlignment="1">
      <alignment horizontal="center"/>
      <protection/>
    </xf>
    <xf numFmtId="0" fontId="7" fillId="0" borderId="0" xfId="0" applyFont="1" applyFill="1" applyAlignment="1">
      <alignment horizontal="center"/>
    </xf>
    <xf numFmtId="0" fontId="7" fillId="0" borderId="15" xfId="56" applyFont="1" applyFill="1" applyBorder="1" applyAlignment="1">
      <alignment horizontal="center" vertical="center" wrapText="1"/>
      <protection/>
    </xf>
    <xf numFmtId="0" fontId="7" fillId="0" borderId="17" xfId="56" applyFont="1" applyFill="1" applyBorder="1" applyAlignment="1">
      <alignment horizontal="center" vertical="center" wrapText="1"/>
      <protection/>
    </xf>
    <xf numFmtId="0" fontId="7" fillId="0" borderId="12" xfId="56" applyFont="1" applyFill="1" applyBorder="1" applyAlignment="1">
      <alignment horizontal="center" vertical="center" wrapText="1"/>
      <protection/>
    </xf>
    <xf numFmtId="0" fontId="7" fillId="0" borderId="14" xfId="56" applyFont="1" applyFill="1" applyBorder="1" applyAlignment="1">
      <alignment horizontal="center" vertical="center" wrapText="1"/>
      <protection/>
    </xf>
    <xf numFmtId="0" fontId="7" fillId="0" borderId="16" xfId="56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righ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AO CAO DANH SACH CHAT LUONG VIEN CHUC sua lai" xfId="56"/>
    <cellStyle name="Normal_DS CBCC THỜI ĐIỂM 30-4-2007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0</xdr:colOff>
      <xdr:row>2</xdr:row>
      <xdr:rowOff>38100</xdr:rowOff>
    </xdr:from>
    <xdr:to>
      <xdr:col>43</xdr:col>
      <xdr:colOff>0</xdr:colOff>
      <xdr:row>2</xdr:row>
      <xdr:rowOff>38100</xdr:rowOff>
    </xdr:to>
    <xdr:sp>
      <xdr:nvSpPr>
        <xdr:cNvPr id="1" name="Line 262"/>
        <xdr:cNvSpPr>
          <a:spLocks/>
        </xdr:cNvSpPr>
      </xdr:nvSpPr>
      <xdr:spPr>
        <a:xfrm>
          <a:off x="175926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228600</xdr:colOff>
      <xdr:row>1</xdr:row>
      <xdr:rowOff>38100</xdr:rowOff>
    </xdr:from>
    <xdr:to>
      <xdr:col>3</xdr:col>
      <xdr:colOff>828675</xdr:colOff>
      <xdr:row>1</xdr:row>
      <xdr:rowOff>38100</xdr:rowOff>
    </xdr:to>
    <xdr:sp>
      <xdr:nvSpPr>
        <xdr:cNvPr id="2" name="Line 263"/>
        <xdr:cNvSpPr>
          <a:spLocks/>
        </xdr:cNvSpPr>
      </xdr:nvSpPr>
      <xdr:spPr>
        <a:xfrm>
          <a:off x="866775" y="34290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26</xdr:col>
      <xdr:colOff>152400</xdr:colOff>
      <xdr:row>2</xdr:row>
      <xdr:rowOff>66675</xdr:rowOff>
    </xdr:from>
    <xdr:to>
      <xdr:col>30</xdr:col>
      <xdr:colOff>257175</xdr:colOff>
      <xdr:row>2</xdr:row>
      <xdr:rowOff>66675</xdr:rowOff>
    </xdr:to>
    <xdr:sp>
      <xdr:nvSpPr>
        <xdr:cNvPr id="3" name="Line 264"/>
        <xdr:cNvSpPr>
          <a:spLocks/>
        </xdr:cNvSpPr>
      </xdr:nvSpPr>
      <xdr:spPr>
        <a:xfrm>
          <a:off x="10763250" y="60960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2</xdr:row>
      <xdr:rowOff>0</xdr:rowOff>
    </xdr:from>
    <xdr:to>
      <xdr:col>2</xdr:col>
      <xdr:colOff>285750</xdr:colOff>
      <xdr:row>2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971550" y="552450"/>
          <a:ext cx="8191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17</xdr:col>
      <xdr:colOff>228600</xdr:colOff>
      <xdr:row>2</xdr:row>
      <xdr:rowOff>47625</xdr:rowOff>
    </xdr:from>
    <xdr:to>
      <xdr:col>24</xdr:col>
      <xdr:colOff>57150</xdr:colOff>
      <xdr:row>2</xdr:row>
      <xdr:rowOff>57150</xdr:rowOff>
    </xdr:to>
    <xdr:sp>
      <xdr:nvSpPr>
        <xdr:cNvPr id="2" name="Straight Connector 5"/>
        <xdr:cNvSpPr>
          <a:spLocks/>
        </xdr:cNvSpPr>
      </xdr:nvSpPr>
      <xdr:spPr>
        <a:xfrm>
          <a:off x="6562725" y="600075"/>
          <a:ext cx="19621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695325</xdr:colOff>
      <xdr:row>1</xdr:row>
      <xdr:rowOff>9525</xdr:rowOff>
    </xdr:from>
    <xdr:to>
      <xdr:col>2</xdr:col>
      <xdr:colOff>247650</xdr:colOff>
      <xdr:row>1</xdr:row>
      <xdr:rowOff>9525</xdr:rowOff>
    </xdr:to>
    <xdr:sp>
      <xdr:nvSpPr>
        <xdr:cNvPr id="3" name="Line 377"/>
        <xdr:cNvSpPr>
          <a:spLocks/>
        </xdr:cNvSpPr>
      </xdr:nvSpPr>
      <xdr:spPr>
        <a:xfrm flipV="1">
          <a:off x="933450" y="2857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</xdr:row>
      <xdr:rowOff>47625</xdr:rowOff>
    </xdr:from>
    <xdr:to>
      <xdr:col>15</xdr:col>
      <xdr:colOff>0</xdr:colOff>
      <xdr:row>2</xdr:row>
      <xdr:rowOff>57150</xdr:rowOff>
    </xdr:to>
    <xdr:sp>
      <xdr:nvSpPr>
        <xdr:cNvPr id="1" name="Straight Connector 5"/>
        <xdr:cNvSpPr>
          <a:spLocks/>
        </xdr:cNvSpPr>
      </xdr:nvSpPr>
      <xdr:spPr>
        <a:xfrm>
          <a:off x="11953875" y="600075"/>
          <a:ext cx="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228600</xdr:colOff>
      <xdr:row>1</xdr:row>
      <xdr:rowOff>9525</xdr:rowOff>
    </xdr:from>
    <xdr:to>
      <xdr:col>3</xdr:col>
      <xdr:colOff>295275</xdr:colOff>
      <xdr:row>1</xdr:row>
      <xdr:rowOff>9525</xdr:rowOff>
    </xdr:to>
    <xdr:sp>
      <xdr:nvSpPr>
        <xdr:cNvPr id="2" name="Line 3"/>
        <xdr:cNvSpPr>
          <a:spLocks/>
        </xdr:cNvSpPr>
      </xdr:nvSpPr>
      <xdr:spPr>
        <a:xfrm flipV="1">
          <a:off x="1962150" y="2857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Q28"/>
  <sheetViews>
    <sheetView tabSelected="1" zoomScalePageLayoutView="0" workbookViewId="0" topLeftCell="A1">
      <selection activeCell="A1" sqref="A1:D1"/>
    </sheetView>
  </sheetViews>
  <sheetFormatPr defaultColWidth="8.88671875" defaultRowHeight="16.5"/>
  <cols>
    <col min="1" max="1" width="3.5546875" style="2" customWidth="1"/>
    <col min="2" max="2" width="3.88671875" style="2" customWidth="1"/>
    <col min="3" max="3" width="4.4453125" style="2" customWidth="1"/>
    <col min="4" max="4" width="20.4453125" style="2" customWidth="1"/>
    <col min="5" max="6" width="5.88671875" style="52" customWidth="1"/>
    <col min="7" max="7" width="10.99609375" style="2" customWidth="1"/>
    <col min="8" max="8" width="4.21484375" style="2" customWidth="1"/>
    <col min="9" max="9" width="4.99609375" style="2" customWidth="1"/>
    <col min="10" max="10" width="4.21484375" style="2" customWidth="1"/>
    <col min="11" max="11" width="3.77734375" style="2" hidden="1" customWidth="1"/>
    <col min="12" max="12" width="3.5546875" style="2" customWidth="1"/>
    <col min="13" max="13" width="4.4453125" style="2" customWidth="1"/>
    <col min="14" max="14" width="4.3359375" style="2" customWidth="1"/>
    <col min="15" max="15" width="3.99609375" style="2" customWidth="1"/>
    <col min="16" max="16" width="3.77734375" style="2" customWidth="1"/>
    <col min="17" max="18" width="3.21484375" style="2" bestFit="1" customWidth="1"/>
    <col min="19" max="19" width="3.6640625" style="2" bestFit="1" customWidth="1"/>
    <col min="20" max="20" width="3.3359375" style="2" customWidth="1"/>
    <col min="21" max="21" width="3.21484375" style="2" customWidth="1"/>
    <col min="22" max="22" width="3.21484375" style="2" bestFit="1" customWidth="1"/>
    <col min="23" max="23" width="3.21484375" style="2" customWidth="1"/>
    <col min="24" max="24" width="5.5546875" style="2" bestFit="1" customWidth="1"/>
    <col min="25" max="26" width="3.21484375" style="2" bestFit="1" customWidth="1"/>
    <col min="27" max="27" width="4.99609375" style="2" customWidth="1"/>
    <col min="28" max="28" width="4.3359375" style="2" customWidth="1"/>
    <col min="29" max="29" width="4.10546875" style="2" customWidth="1"/>
    <col min="30" max="30" width="5.5546875" style="2" customWidth="1"/>
    <col min="31" max="31" width="3.99609375" style="2" customWidth="1"/>
    <col min="32" max="32" width="4.99609375" style="2" customWidth="1"/>
    <col min="33" max="33" width="4.5546875" style="2" customWidth="1"/>
    <col min="34" max="34" width="5.21484375" style="2" customWidth="1"/>
    <col min="35" max="35" width="4.6640625" style="2" customWidth="1"/>
    <col min="36" max="36" width="4.77734375" style="2" customWidth="1"/>
    <col min="37" max="37" width="4.4453125" style="2" customWidth="1"/>
    <col min="38" max="38" width="4.88671875" style="2" customWidth="1"/>
    <col min="39" max="39" width="5.21484375" style="2" customWidth="1"/>
    <col min="40" max="40" width="4.5546875" style="2" customWidth="1"/>
    <col min="41" max="41" width="4.99609375" style="2" customWidth="1"/>
    <col min="42" max="42" width="5.21484375" style="2" customWidth="1"/>
    <col min="43" max="43" width="4.88671875" style="2" bestFit="1" customWidth="1"/>
    <col min="44" max="16384" width="8.88671875" style="2" customWidth="1"/>
  </cols>
  <sheetData>
    <row r="1" spans="1:40" ht="24" customHeight="1">
      <c r="A1" s="82" t="s">
        <v>121</v>
      </c>
      <c r="B1" s="82"/>
      <c r="C1" s="82"/>
      <c r="D1" s="8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82" t="s">
        <v>21</v>
      </c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1"/>
      <c r="AM1" s="1"/>
      <c r="AN1" s="1"/>
    </row>
    <row r="2" spans="1:40" ht="18.75">
      <c r="A2" s="82"/>
      <c r="B2" s="82"/>
      <c r="C2" s="82"/>
      <c r="D2" s="8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82" t="s">
        <v>22</v>
      </c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1"/>
      <c r="AM2" s="1"/>
      <c r="AN2" s="1"/>
    </row>
    <row r="3" spans="1:43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75" t="s">
        <v>138</v>
      </c>
      <c r="AP3" s="76"/>
      <c r="AQ3" s="76"/>
    </row>
    <row r="4" spans="1:43" ht="31.5" customHeight="1">
      <c r="A4" s="82" t="s">
        <v>122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</row>
    <row r="5" spans="1:43" ht="31.5" customHeight="1">
      <c r="A5" s="71" t="s">
        <v>123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</row>
    <row r="7" spans="1:43" s="57" customFormat="1" ht="36.75" customHeight="1">
      <c r="A7" s="77" t="s">
        <v>51</v>
      </c>
      <c r="B7" s="79" t="s">
        <v>97</v>
      </c>
      <c r="C7" s="79" t="s">
        <v>98</v>
      </c>
      <c r="D7" s="77" t="s">
        <v>15</v>
      </c>
      <c r="E7" s="77" t="s">
        <v>99</v>
      </c>
      <c r="F7" s="77"/>
      <c r="G7" s="77" t="s">
        <v>101</v>
      </c>
      <c r="H7" s="77"/>
      <c r="I7" s="77"/>
      <c r="J7" s="77"/>
      <c r="K7" s="77" t="s">
        <v>103</v>
      </c>
      <c r="L7" s="77"/>
      <c r="M7" s="77"/>
      <c r="N7" s="77"/>
      <c r="O7" s="77"/>
      <c r="P7" s="77"/>
      <c r="Q7" s="77" t="s">
        <v>53</v>
      </c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 t="s">
        <v>9</v>
      </c>
      <c r="AL7" s="77"/>
      <c r="AM7" s="77"/>
      <c r="AN7" s="77"/>
      <c r="AO7" s="77"/>
      <c r="AP7" s="77"/>
      <c r="AQ7" s="77"/>
    </row>
    <row r="8" spans="1:43" s="57" customFormat="1" ht="29.25" customHeight="1">
      <c r="A8" s="77"/>
      <c r="B8" s="79"/>
      <c r="C8" s="79"/>
      <c r="D8" s="77"/>
      <c r="E8" s="77" t="s">
        <v>16</v>
      </c>
      <c r="F8" s="77" t="s">
        <v>17</v>
      </c>
      <c r="G8" s="79" t="s">
        <v>100</v>
      </c>
      <c r="H8" s="79" t="s">
        <v>12</v>
      </c>
      <c r="I8" s="79" t="s">
        <v>57</v>
      </c>
      <c r="J8" s="79" t="s">
        <v>52</v>
      </c>
      <c r="K8" s="72" t="s">
        <v>102</v>
      </c>
      <c r="L8" s="79" t="s">
        <v>48</v>
      </c>
      <c r="M8" s="79" t="s">
        <v>49</v>
      </c>
      <c r="N8" s="79" t="s">
        <v>0</v>
      </c>
      <c r="O8" s="79" t="s">
        <v>50</v>
      </c>
      <c r="P8" s="79" t="s">
        <v>47</v>
      </c>
      <c r="Q8" s="77" t="s">
        <v>32</v>
      </c>
      <c r="R8" s="77"/>
      <c r="S8" s="77"/>
      <c r="T8" s="77"/>
      <c r="U8" s="77"/>
      <c r="V8" s="77"/>
      <c r="W8" s="83" t="s">
        <v>4</v>
      </c>
      <c r="X8" s="84"/>
      <c r="Y8" s="84"/>
      <c r="Z8" s="85"/>
      <c r="AA8" s="77" t="s">
        <v>7</v>
      </c>
      <c r="AB8" s="77"/>
      <c r="AC8" s="77" t="s">
        <v>8</v>
      </c>
      <c r="AD8" s="77"/>
      <c r="AE8" s="77"/>
      <c r="AF8" s="77"/>
      <c r="AG8" s="79" t="s">
        <v>108</v>
      </c>
      <c r="AH8" s="77" t="s">
        <v>55</v>
      </c>
      <c r="AI8" s="77"/>
      <c r="AJ8" s="77"/>
      <c r="AK8" s="81" t="s">
        <v>112</v>
      </c>
      <c r="AL8" s="81" t="s">
        <v>113</v>
      </c>
      <c r="AM8" s="81" t="s">
        <v>114</v>
      </c>
      <c r="AN8" s="86" t="s">
        <v>115</v>
      </c>
      <c r="AO8" s="86"/>
      <c r="AP8" s="86"/>
      <c r="AQ8" s="79" t="s">
        <v>117</v>
      </c>
    </row>
    <row r="9" spans="1:43" s="57" customFormat="1" ht="46.5" customHeight="1">
      <c r="A9" s="77"/>
      <c r="B9" s="79"/>
      <c r="C9" s="79"/>
      <c r="D9" s="77"/>
      <c r="E9" s="77"/>
      <c r="F9" s="77"/>
      <c r="G9" s="80"/>
      <c r="H9" s="80"/>
      <c r="I9" s="80"/>
      <c r="J9" s="80"/>
      <c r="K9" s="73"/>
      <c r="L9" s="80"/>
      <c r="M9" s="80"/>
      <c r="N9" s="80"/>
      <c r="O9" s="80"/>
      <c r="P9" s="80"/>
      <c r="Q9" s="79" t="s">
        <v>36</v>
      </c>
      <c r="R9" s="79" t="s">
        <v>37</v>
      </c>
      <c r="S9" s="79" t="s">
        <v>2</v>
      </c>
      <c r="T9" s="79" t="s">
        <v>3</v>
      </c>
      <c r="U9" s="79" t="s">
        <v>6</v>
      </c>
      <c r="V9" s="79" t="s">
        <v>54</v>
      </c>
      <c r="W9" s="79" t="s">
        <v>104</v>
      </c>
      <c r="X9" s="79" t="s">
        <v>5</v>
      </c>
      <c r="Y9" s="79" t="s">
        <v>6</v>
      </c>
      <c r="Z9" s="79" t="s">
        <v>54</v>
      </c>
      <c r="AA9" s="79" t="s">
        <v>56</v>
      </c>
      <c r="AB9" s="79" t="s">
        <v>39</v>
      </c>
      <c r="AC9" s="86" t="s">
        <v>105</v>
      </c>
      <c r="AD9" s="86"/>
      <c r="AE9" s="86" t="s">
        <v>35</v>
      </c>
      <c r="AF9" s="86"/>
      <c r="AG9" s="79"/>
      <c r="AH9" s="79" t="s">
        <v>109</v>
      </c>
      <c r="AI9" s="79" t="s">
        <v>110</v>
      </c>
      <c r="AJ9" s="79" t="s">
        <v>111</v>
      </c>
      <c r="AK9" s="81"/>
      <c r="AL9" s="81"/>
      <c r="AM9" s="81"/>
      <c r="AN9" s="81" t="s">
        <v>20</v>
      </c>
      <c r="AO9" s="81" t="s">
        <v>116</v>
      </c>
      <c r="AP9" s="81" t="s">
        <v>119</v>
      </c>
      <c r="AQ9" s="79"/>
    </row>
    <row r="10" spans="1:43" s="57" customFormat="1" ht="84.75" customHeight="1">
      <c r="A10" s="78"/>
      <c r="B10" s="80"/>
      <c r="C10" s="80"/>
      <c r="D10" s="78"/>
      <c r="E10" s="78"/>
      <c r="F10" s="78"/>
      <c r="G10" s="80"/>
      <c r="H10" s="80"/>
      <c r="I10" s="80"/>
      <c r="J10" s="80"/>
      <c r="K10" s="74"/>
      <c r="L10" s="80"/>
      <c r="M10" s="80"/>
      <c r="N10" s="80"/>
      <c r="O10" s="80"/>
      <c r="P10" s="80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60" t="s">
        <v>106</v>
      </c>
      <c r="AD10" s="60" t="s">
        <v>107</v>
      </c>
      <c r="AE10" s="60" t="s">
        <v>106</v>
      </c>
      <c r="AF10" s="60" t="s">
        <v>107</v>
      </c>
      <c r="AG10" s="80"/>
      <c r="AH10" s="79"/>
      <c r="AI10" s="79"/>
      <c r="AJ10" s="79"/>
      <c r="AK10" s="81"/>
      <c r="AL10" s="81"/>
      <c r="AM10" s="81"/>
      <c r="AN10" s="81"/>
      <c r="AO10" s="81"/>
      <c r="AP10" s="81"/>
      <c r="AQ10" s="79"/>
    </row>
    <row r="11" spans="1:43" ht="34.5" customHeight="1">
      <c r="A11" s="59">
        <v>1</v>
      </c>
      <c r="B11" s="59">
        <v>2</v>
      </c>
      <c r="C11" s="59">
        <v>3</v>
      </c>
      <c r="D11" s="59">
        <v>4</v>
      </c>
      <c r="E11" s="59">
        <v>5</v>
      </c>
      <c r="F11" s="59">
        <v>6</v>
      </c>
      <c r="G11" s="59">
        <v>7</v>
      </c>
      <c r="H11" s="59">
        <v>8</v>
      </c>
      <c r="I11" s="59">
        <v>9</v>
      </c>
      <c r="J11" s="59">
        <v>10</v>
      </c>
      <c r="K11" s="59">
        <v>11</v>
      </c>
      <c r="L11" s="59">
        <v>11</v>
      </c>
      <c r="M11" s="59">
        <v>12</v>
      </c>
      <c r="N11" s="59">
        <v>13</v>
      </c>
      <c r="O11" s="59">
        <v>14</v>
      </c>
      <c r="P11" s="59">
        <v>15</v>
      </c>
      <c r="Q11" s="59">
        <v>16</v>
      </c>
      <c r="R11" s="59">
        <v>17</v>
      </c>
      <c r="S11" s="59">
        <v>18</v>
      </c>
      <c r="T11" s="59">
        <v>19</v>
      </c>
      <c r="U11" s="59">
        <v>20</v>
      </c>
      <c r="V11" s="59">
        <v>21</v>
      </c>
      <c r="W11" s="59">
        <v>22</v>
      </c>
      <c r="X11" s="59">
        <v>23</v>
      </c>
      <c r="Y11" s="59">
        <v>24</v>
      </c>
      <c r="Z11" s="59">
        <v>25</v>
      </c>
      <c r="AA11" s="59">
        <v>26</v>
      </c>
      <c r="AB11" s="59">
        <v>27</v>
      </c>
      <c r="AC11" s="59">
        <v>28</v>
      </c>
      <c r="AD11" s="59">
        <v>29</v>
      </c>
      <c r="AE11" s="59">
        <v>30</v>
      </c>
      <c r="AF11" s="59">
        <v>31</v>
      </c>
      <c r="AG11" s="59">
        <v>32</v>
      </c>
      <c r="AH11" s="59">
        <v>33</v>
      </c>
      <c r="AI11" s="59">
        <v>34</v>
      </c>
      <c r="AJ11" s="59">
        <v>35</v>
      </c>
      <c r="AK11" s="59">
        <v>36</v>
      </c>
      <c r="AL11" s="59">
        <v>37</v>
      </c>
      <c r="AM11" s="59">
        <v>38</v>
      </c>
      <c r="AN11" s="59">
        <v>39</v>
      </c>
      <c r="AO11" s="59">
        <v>40</v>
      </c>
      <c r="AP11" s="59">
        <v>41</v>
      </c>
      <c r="AQ11" s="59">
        <v>42</v>
      </c>
    </row>
    <row r="12" spans="1:43" s="54" customFormat="1" ht="34.5" customHeight="1">
      <c r="A12" s="51">
        <v>1</v>
      </c>
      <c r="B12" s="51">
        <v>39</v>
      </c>
      <c r="C12" s="50">
        <v>42</v>
      </c>
      <c r="D12" s="45" t="s">
        <v>118</v>
      </c>
      <c r="E12" s="53">
        <f aca="true" t="shared" si="0" ref="E12:AQ12">COUNTA(E13:E14)</f>
        <v>1</v>
      </c>
      <c r="F12" s="53">
        <f t="shared" si="0"/>
        <v>1</v>
      </c>
      <c r="G12" s="53">
        <f t="shared" si="0"/>
        <v>2</v>
      </c>
      <c r="H12" s="53">
        <f t="shared" si="0"/>
        <v>2</v>
      </c>
      <c r="I12" s="53">
        <f t="shared" si="0"/>
        <v>0</v>
      </c>
      <c r="J12" s="53">
        <f t="shared" si="0"/>
        <v>0</v>
      </c>
      <c r="K12" s="53">
        <f t="shared" si="0"/>
        <v>0</v>
      </c>
      <c r="L12" s="53">
        <f t="shared" si="0"/>
        <v>1</v>
      </c>
      <c r="M12" s="53">
        <f t="shared" si="0"/>
        <v>1</v>
      </c>
      <c r="N12" s="53">
        <f t="shared" si="0"/>
        <v>0</v>
      </c>
      <c r="O12" s="53">
        <f t="shared" si="0"/>
        <v>0</v>
      </c>
      <c r="P12" s="53">
        <f t="shared" si="0"/>
        <v>0</v>
      </c>
      <c r="Q12" s="53">
        <f t="shared" si="0"/>
        <v>0</v>
      </c>
      <c r="R12" s="53">
        <f t="shared" si="0"/>
        <v>1</v>
      </c>
      <c r="S12" s="53">
        <f t="shared" si="0"/>
        <v>1</v>
      </c>
      <c r="T12" s="53">
        <f t="shared" si="0"/>
        <v>0</v>
      </c>
      <c r="U12" s="53">
        <f t="shared" si="0"/>
        <v>0</v>
      </c>
      <c r="V12" s="53">
        <f t="shared" si="0"/>
        <v>0</v>
      </c>
      <c r="W12" s="53">
        <f t="shared" si="0"/>
        <v>1</v>
      </c>
      <c r="X12" s="53">
        <f t="shared" si="0"/>
        <v>1</v>
      </c>
      <c r="Y12" s="53">
        <f t="shared" si="0"/>
        <v>0</v>
      </c>
      <c r="Z12" s="53">
        <f t="shared" si="0"/>
        <v>0</v>
      </c>
      <c r="AA12" s="53">
        <f t="shared" si="0"/>
        <v>1</v>
      </c>
      <c r="AB12" s="53">
        <f t="shared" si="0"/>
        <v>1</v>
      </c>
      <c r="AC12" s="53">
        <f t="shared" si="0"/>
        <v>1</v>
      </c>
      <c r="AD12" s="53">
        <f t="shared" si="0"/>
        <v>1</v>
      </c>
      <c r="AE12" s="53">
        <f t="shared" si="0"/>
        <v>1</v>
      </c>
      <c r="AF12" s="53">
        <f t="shared" si="0"/>
        <v>1</v>
      </c>
      <c r="AG12" s="53">
        <f t="shared" si="0"/>
        <v>0</v>
      </c>
      <c r="AH12" s="53">
        <f t="shared" si="0"/>
        <v>1</v>
      </c>
      <c r="AI12" s="53">
        <f t="shared" si="0"/>
        <v>1</v>
      </c>
      <c r="AJ12" s="53">
        <f t="shared" si="0"/>
        <v>0</v>
      </c>
      <c r="AK12" s="53">
        <f t="shared" si="0"/>
        <v>0</v>
      </c>
      <c r="AL12" s="53">
        <f t="shared" si="0"/>
        <v>0</v>
      </c>
      <c r="AM12" s="53">
        <f t="shared" si="0"/>
        <v>1</v>
      </c>
      <c r="AN12" s="53">
        <f t="shared" si="0"/>
        <v>1</v>
      </c>
      <c r="AO12" s="53">
        <f t="shared" si="0"/>
        <v>0</v>
      </c>
      <c r="AP12" s="53">
        <f t="shared" si="0"/>
        <v>0</v>
      </c>
      <c r="AQ12" s="53">
        <f t="shared" si="0"/>
        <v>0</v>
      </c>
    </row>
    <row r="13" spans="1:43" s="3" customFormat="1" ht="34.5" customHeight="1">
      <c r="A13" s="23">
        <v>1</v>
      </c>
      <c r="B13" s="23"/>
      <c r="C13" s="23"/>
      <c r="D13" s="22" t="s">
        <v>124</v>
      </c>
      <c r="E13" s="23"/>
      <c r="F13" s="23" t="s">
        <v>140</v>
      </c>
      <c r="G13" s="23" t="s">
        <v>127</v>
      </c>
      <c r="H13" s="23" t="s">
        <v>140</v>
      </c>
      <c r="I13" s="23"/>
      <c r="J13" s="23"/>
      <c r="K13" s="22"/>
      <c r="L13" s="5" t="s">
        <v>140</v>
      </c>
      <c r="M13" s="5"/>
      <c r="N13" s="5"/>
      <c r="O13" s="5"/>
      <c r="P13" s="5"/>
      <c r="Q13" s="5"/>
      <c r="R13" s="5" t="s">
        <v>140</v>
      </c>
      <c r="S13" s="5"/>
      <c r="T13" s="5"/>
      <c r="U13" s="5"/>
      <c r="V13" s="5"/>
      <c r="W13" s="5"/>
      <c r="X13" s="5" t="s">
        <v>140</v>
      </c>
      <c r="Y13" s="5"/>
      <c r="Z13" s="5"/>
      <c r="AA13" s="5"/>
      <c r="AB13" s="5" t="s">
        <v>140</v>
      </c>
      <c r="AC13" s="5"/>
      <c r="AD13" s="5" t="s">
        <v>140</v>
      </c>
      <c r="AE13" s="5"/>
      <c r="AF13" s="5" t="s">
        <v>140</v>
      </c>
      <c r="AG13" s="5"/>
      <c r="AH13" s="5" t="s">
        <v>140</v>
      </c>
      <c r="AI13" s="5"/>
      <c r="AJ13" s="5"/>
      <c r="AK13" s="5"/>
      <c r="AL13" s="5"/>
      <c r="AM13" s="22" t="s">
        <v>140</v>
      </c>
      <c r="AN13" s="23"/>
      <c r="AO13" s="42"/>
      <c r="AP13" s="42"/>
      <c r="AQ13" s="42"/>
    </row>
    <row r="14" spans="1:43" s="3" customFormat="1" ht="34.5" customHeight="1">
      <c r="A14" s="23">
        <v>2</v>
      </c>
      <c r="B14" s="23"/>
      <c r="C14" s="23"/>
      <c r="D14" s="22" t="s">
        <v>125</v>
      </c>
      <c r="E14" s="23" t="s">
        <v>140</v>
      </c>
      <c r="F14" s="23"/>
      <c r="G14" s="23" t="s">
        <v>128</v>
      </c>
      <c r="H14" s="23" t="s">
        <v>140</v>
      </c>
      <c r="I14" s="23"/>
      <c r="J14" s="23"/>
      <c r="K14" s="22"/>
      <c r="L14" s="4"/>
      <c r="M14" s="5" t="s">
        <v>140</v>
      </c>
      <c r="N14" s="5"/>
      <c r="O14" s="5"/>
      <c r="P14" s="5"/>
      <c r="Q14" s="5"/>
      <c r="R14" s="5"/>
      <c r="S14" s="5" t="s">
        <v>140</v>
      </c>
      <c r="T14" s="5"/>
      <c r="U14" s="5"/>
      <c r="V14" s="5"/>
      <c r="W14" s="5" t="s">
        <v>140</v>
      </c>
      <c r="X14" s="5"/>
      <c r="Y14" s="5"/>
      <c r="Z14" s="5"/>
      <c r="AA14" s="5" t="s">
        <v>140</v>
      </c>
      <c r="AB14" s="5"/>
      <c r="AC14" s="5" t="s">
        <v>140</v>
      </c>
      <c r="AD14" s="5"/>
      <c r="AE14" s="5" t="s">
        <v>140</v>
      </c>
      <c r="AF14" s="5"/>
      <c r="AG14" s="5"/>
      <c r="AH14" s="5"/>
      <c r="AI14" s="5" t="s">
        <v>140</v>
      </c>
      <c r="AJ14" s="5"/>
      <c r="AK14" s="5"/>
      <c r="AL14" s="5"/>
      <c r="AM14" s="22"/>
      <c r="AN14" s="23" t="s">
        <v>140</v>
      </c>
      <c r="AO14" s="42"/>
      <c r="AP14" s="42"/>
      <c r="AQ14" s="42"/>
    </row>
    <row r="15" spans="1:43" s="39" customFormat="1" ht="34.5" customHeight="1">
      <c r="A15" s="40">
        <v>2</v>
      </c>
      <c r="B15" s="40">
        <v>15</v>
      </c>
      <c r="C15" s="40">
        <v>16</v>
      </c>
      <c r="D15" s="45" t="s">
        <v>120</v>
      </c>
      <c r="E15" s="40">
        <f aca="true" t="shared" si="1" ref="E15:AQ15">COUNTA(E16:E17)</f>
        <v>2</v>
      </c>
      <c r="F15" s="40">
        <f t="shared" si="1"/>
        <v>0</v>
      </c>
      <c r="G15" s="40">
        <f t="shared" si="1"/>
        <v>2</v>
      </c>
      <c r="H15" s="40">
        <f t="shared" si="1"/>
        <v>2</v>
      </c>
      <c r="I15" s="40">
        <f t="shared" si="1"/>
        <v>1</v>
      </c>
      <c r="J15" s="40">
        <f t="shared" si="1"/>
        <v>0</v>
      </c>
      <c r="K15" s="40">
        <f t="shared" si="1"/>
        <v>0</v>
      </c>
      <c r="L15" s="40">
        <f t="shared" si="1"/>
        <v>0</v>
      </c>
      <c r="M15" s="40">
        <f t="shared" si="1"/>
        <v>0</v>
      </c>
      <c r="N15" s="40">
        <f t="shared" si="1"/>
        <v>2</v>
      </c>
      <c r="O15" s="40">
        <f t="shared" si="1"/>
        <v>0</v>
      </c>
      <c r="P15" s="40">
        <f t="shared" si="1"/>
        <v>0</v>
      </c>
      <c r="Q15" s="40">
        <f t="shared" si="1"/>
        <v>0</v>
      </c>
      <c r="R15" s="40">
        <f t="shared" si="1"/>
        <v>1</v>
      </c>
      <c r="S15" s="40">
        <f t="shared" si="1"/>
        <v>1</v>
      </c>
      <c r="T15" s="40">
        <f t="shared" si="1"/>
        <v>0</v>
      </c>
      <c r="U15" s="40">
        <f t="shared" si="1"/>
        <v>0</v>
      </c>
      <c r="V15" s="40">
        <f t="shared" si="1"/>
        <v>0</v>
      </c>
      <c r="W15" s="40">
        <f t="shared" si="1"/>
        <v>1</v>
      </c>
      <c r="X15" s="40">
        <f t="shared" si="1"/>
        <v>0</v>
      </c>
      <c r="Y15" s="40">
        <f t="shared" si="1"/>
        <v>1</v>
      </c>
      <c r="Z15" s="40">
        <f t="shared" si="1"/>
        <v>0</v>
      </c>
      <c r="AA15" s="40">
        <f t="shared" si="1"/>
        <v>2</v>
      </c>
      <c r="AB15" s="40">
        <f t="shared" si="1"/>
        <v>0</v>
      </c>
      <c r="AC15" s="40">
        <f t="shared" si="1"/>
        <v>1</v>
      </c>
      <c r="AD15" s="40">
        <f t="shared" si="1"/>
        <v>1</v>
      </c>
      <c r="AE15" s="40">
        <f t="shared" si="1"/>
        <v>1</v>
      </c>
      <c r="AF15" s="40">
        <f t="shared" si="1"/>
        <v>0</v>
      </c>
      <c r="AG15" s="40">
        <f t="shared" si="1"/>
        <v>0</v>
      </c>
      <c r="AH15" s="40">
        <f t="shared" si="1"/>
        <v>0</v>
      </c>
      <c r="AI15" s="40">
        <f t="shared" si="1"/>
        <v>1</v>
      </c>
      <c r="AJ15" s="40">
        <f t="shared" si="1"/>
        <v>1</v>
      </c>
      <c r="AK15" s="40">
        <f t="shared" si="1"/>
        <v>0</v>
      </c>
      <c r="AL15" s="40">
        <f t="shared" si="1"/>
        <v>2</v>
      </c>
      <c r="AM15" s="40">
        <f t="shared" si="1"/>
        <v>0</v>
      </c>
      <c r="AN15" s="40">
        <f t="shared" si="1"/>
        <v>0</v>
      </c>
      <c r="AO15" s="40">
        <f t="shared" si="1"/>
        <v>0</v>
      </c>
      <c r="AP15" s="40">
        <f t="shared" si="1"/>
        <v>0</v>
      </c>
      <c r="AQ15" s="40">
        <f t="shared" si="1"/>
        <v>0</v>
      </c>
    </row>
    <row r="16" spans="1:43" s="39" customFormat="1" ht="34.5" customHeight="1">
      <c r="A16" s="41">
        <v>1</v>
      </c>
      <c r="B16" s="41"/>
      <c r="C16" s="41"/>
      <c r="D16" s="46" t="s">
        <v>126</v>
      </c>
      <c r="E16" s="47" t="s">
        <v>140</v>
      </c>
      <c r="F16" s="47"/>
      <c r="G16" s="41" t="s">
        <v>129</v>
      </c>
      <c r="H16" s="41" t="s">
        <v>140</v>
      </c>
      <c r="I16" s="23" t="s">
        <v>140</v>
      </c>
      <c r="J16" s="23"/>
      <c r="K16" s="41"/>
      <c r="L16" s="41"/>
      <c r="M16" s="41"/>
      <c r="N16" s="41" t="s">
        <v>140</v>
      </c>
      <c r="O16" s="41"/>
      <c r="P16" s="41"/>
      <c r="Q16" s="41"/>
      <c r="R16" s="41" t="s">
        <v>140</v>
      </c>
      <c r="S16" s="41"/>
      <c r="T16" s="41"/>
      <c r="U16" s="41"/>
      <c r="V16" s="41"/>
      <c r="W16" s="41" t="s">
        <v>140</v>
      </c>
      <c r="X16" s="41"/>
      <c r="Y16" s="41"/>
      <c r="Z16" s="41"/>
      <c r="AA16" s="41" t="s">
        <v>140</v>
      </c>
      <c r="AB16" s="47"/>
      <c r="AC16" s="41" t="s">
        <v>140</v>
      </c>
      <c r="AD16" s="47"/>
      <c r="AE16" s="41" t="s">
        <v>140</v>
      </c>
      <c r="AF16" s="41"/>
      <c r="AG16" s="41"/>
      <c r="AH16" s="41"/>
      <c r="AI16" s="41"/>
      <c r="AJ16" s="41" t="s">
        <v>140</v>
      </c>
      <c r="AK16" s="41"/>
      <c r="AL16" s="41" t="s">
        <v>140</v>
      </c>
      <c r="AM16" s="41"/>
      <c r="AN16" s="41"/>
      <c r="AO16" s="41"/>
      <c r="AP16" s="41"/>
      <c r="AQ16" s="41"/>
    </row>
    <row r="17" spans="1:43" s="39" customFormat="1" ht="34.5" customHeight="1">
      <c r="A17" s="41">
        <v>2</v>
      </c>
      <c r="B17" s="41"/>
      <c r="C17" s="41"/>
      <c r="D17" s="48" t="s">
        <v>130</v>
      </c>
      <c r="E17" s="49" t="s">
        <v>140</v>
      </c>
      <c r="F17" s="49"/>
      <c r="G17" s="41" t="s">
        <v>131</v>
      </c>
      <c r="H17" s="41" t="s">
        <v>140</v>
      </c>
      <c r="I17" s="23"/>
      <c r="J17" s="23"/>
      <c r="K17" s="41"/>
      <c r="L17" s="41"/>
      <c r="M17" s="41"/>
      <c r="N17" s="41" t="s">
        <v>140</v>
      </c>
      <c r="O17" s="41"/>
      <c r="P17" s="41"/>
      <c r="Q17" s="41"/>
      <c r="R17" s="41"/>
      <c r="S17" s="41" t="s">
        <v>140</v>
      </c>
      <c r="T17" s="41"/>
      <c r="U17" s="41"/>
      <c r="V17" s="41"/>
      <c r="W17" s="41"/>
      <c r="X17" s="41"/>
      <c r="Y17" s="41" t="s">
        <v>140</v>
      </c>
      <c r="Z17" s="41"/>
      <c r="AA17" s="41" t="s">
        <v>140</v>
      </c>
      <c r="AB17" s="49"/>
      <c r="AC17" s="41"/>
      <c r="AD17" s="49" t="s">
        <v>140</v>
      </c>
      <c r="AE17" s="41"/>
      <c r="AF17" s="41"/>
      <c r="AG17" s="41"/>
      <c r="AH17" s="41"/>
      <c r="AI17" s="41" t="s">
        <v>140</v>
      </c>
      <c r="AJ17" s="41"/>
      <c r="AK17" s="41"/>
      <c r="AL17" s="41" t="s">
        <v>140</v>
      </c>
      <c r="AM17" s="41"/>
      <c r="AN17" s="41"/>
      <c r="AO17" s="41"/>
      <c r="AP17" s="41"/>
      <c r="AQ17" s="41"/>
    </row>
    <row r="18" spans="1:43" s="56" customFormat="1" ht="34.5" customHeight="1">
      <c r="A18" s="55">
        <v>2</v>
      </c>
      <c r="B18" s="55">
        <f>B12+B15</f>
        <v>54</v>
      </c>
      <c r="C18" s="55">
        <f>C12+C15</f>
        <v>58</v>
      </c>
      <c r="D18" s="55" t="s">
        <v>20</v>
      </c>
      <c r="E18" s="55">
        <f>E12+E15</f>
        <v>3</v>
      </c>
      <c r="F18" s="55">
        <f aca="true" t="shared" si="2" ref="F18:AQ18">F12+F15</f>
        <v>1</v>
      </c>
      <c r="G18" s="55">
        <f t="shared" si="2"/>
        <v>4</v>
      </c>
      <c r="H18" s="55">
        <f t="shared" si="2"/>
        <v>4</v>
      </c>
      <c r="I18" s="55">
        <f t="shared" si="2"/>
        <v>1</v>
      </c>
      <c r="J18" s="55">
        <f t="shared" si="2"/>
        <v>0</v>
      </c>
      <c r="K18" s="55">
        <f t="shared" si="2"/>
        <v>0</v>
      </c>
      <c r="L18" s="55">
        <f t="shared" si="2"/>
        <v>1</v>
      </c>
      <c r="M18" s="55">
        <f t="shared" si="2"/>
        <v>1</v>
      </c>
      <c r="N18" s="55">
        <f t="shared" si="2"/>
        <v>2</v>
      </c>
      <c r="O18" s="55">
        <f t="shared" si="2"/>
        <v>0</v>
      </c>
      <c r="P18" s="55">
        <f t="shared" si="2"/>
        <v>0</v>
      </c>
      <c r="Q18" s="55">
        <f t="shared" si="2"/>
        <v>0</v>
      </c>
      <c r="R18" s="55">
        <f t="shared" si="2"/>
        <v>2</v>
      </c>
      <c r="S18" s="55">
        <f t="shared" si="2"/>
        <v>2</v>
      </c>
      <c r="T18" s="55">
        <f t="shared" si="2"/>
        <v>0</v>
      </c>
      <c r="U18" s="55">
        <f t="shared" si="2"/>
        <v>0</v>
      </c>
      <c r="V18" s="55">
        <f t="shared" si="2"/>
        <v>0</v>
      </c>
      <c r="W18" s="55">
        <f t="shared" si="2"/>
        <v>2</v>
      </c>
      <c r="X18" s="55">
        <f t="shared" si="2"/>
        <v>1</v>
      </c>
      <c r="Y18" s="55">
        <f t="shared" si="2"/>
        <v>1</v>
      </c>
      <c r="Z18" s="55">
        <f t="shared" si="2"/>
        <v>0</v>
      </c>
      <c r="AA18" s="55">
        <f t="shared" si="2"/>
        <v>3</v>
      </c>
      <c r="AB18" s="55">
        <f t="shared" si="2"/>
        <v>1</v>
      </c>
      <c r="AC18" s="55">
        <f t="shared" si="2"/>
        <v>2</v>
      </c>
      <c r="AD18" s="55">
        <f t="shared" si="2"/>
        <v>2</v>
      </c>
      <c r="AE18" s="55">
        <f t="shared" si="2"/>
        <v>2</v>
      </c>
      <c r="AF18" s="55">
        <f t="shared" si="2"/>
        <v>1</v>
      </c>
      <c r="AG18" s="55">
        <f t="shared" si="2"/>
        <v>0</v>
      </c>
      <c r="AH18" s="55">
        <f t="shared" si="2"/>
        <v>1</v>
      </c>
      <c r="AI18" s="55">
        <f t="shared" si="2"/>
        <v>2</v>
      </c>
      <c r="AJ18" s="55">
        <f t="shared" si="2"/>
        <v>1</v>
      </c>
      <c r="AK18" s="55">
        <f t="shared" si="2"/>
        <v>0</v>
      </c>
      <c r="AL18" s="55">
        <f t="shared" si="2"/>
        <v>2</v>
      </c>
      <c r="AM18" s="55">
        <f t="shared" si="2"/>
        <v>1</v>
      </c>
      <c r="AN18" s="55">
        <f t="shared" si="2"/>
        <v>1</v>
      </c>
      <c r="AO18" s="55">
        <f t="shared" si="2"/>
        <v>0</v>
      </c>
      <c r="AP18" s="55">
        <f t="shared" si="2"/>
        <v>0</v>
      </c>
      <c r="AQ18" s="55">
        <f t="shared" si="2"/>
        <v>0</v>
      </c>
    </row>
    <row r="20" spans="5:38" s="24" customFormat="1" ht="18.75">
      <c r="E20" s="58"/>
      <c r="F20" s="58"/>
      <c r="AD20" s="87" t="s">
        <v>132</v>
      </c>
      <c r="AE20" s="87"/>
      <c r="AF20" s="87"/>
      <c r="AG20" s="87"/>
      <c r="AH20" s="87"/>
      <c r="AI20" s="87"/>
      <c r="AJ20" s="87"/>
      <c r="AK20" s="87"/>
      <c r="AL20" s="87"/>
    </row>
    <row r="21" spans="4:38" s="61" customFormat="1" ht="18.75">
      <c r="D21" s="82" t="s">
        <v>91</v>
      </c>
      <c r="E21" s="82"/>
      <c r="F21" s="82"/>
      <c r="G21" s="82"/>
      <c r="AD21" s="82" t="s">
        <v>133</v>
      </c>
      <c r="AE21" s="82"/>
      <c r="AF21" s="82"/>
      <c r="AG21" s="82"/>
      <c r="AH21" s="82"/>
      <c r="AI21" s="82"/>
      <c r="AJ21" s="82"/>
      <c r="AK21" s="82"/>
      <c r="AL21" s="82"/>
    </row>
    <row r="22" spans="5:36" s="24" customFormat="1" ht="18.75">
      <c r="E22" s="58"/>
      <c r="F22" s="58"/>
      <c r="AF22" s="88" t="s">
        <v>134</v>
      </c>
      <c r="AG22" s="88"/>
      <c r="AH22" s="88"/>
      <c r="AI22" s="88"/>
      <c r="AJ22" s="88"/>
    </row>
    <row r="23" spans="5:6" s="24" customFormat="1" ht="18.75">
      <c r="E23" s="58"/>
      <c r="F23" s="58"/>
    </row>
    <row r="24" spans="5:6" s="24" customFormat="1" ht="18.75">
      <c r="E24" s="58"/>
      <c r="F24" s="58"/>
    </row>
    <row r="25" spans="5:6" s="24" customFormat="1" ht="18.75">
      <c r="E25" s="58"/>
      <c r="F25" s="58"/>
    </row>
    <row r="26" spans="5:6" s="24" customFormat="1" ht="18.75">
      <c r="E26" s="58"/>
      <c r="F26" s="58"/>
    </row>
    <row r="27" spans="5:6" s="24" customFormat="1" ht="18.75">
      <c r="E27" s="58"/>
      <c r="F27" s="58"/>
    </row>
    <row r="28" spans="5:38" s="24" customFormat="1" ht="18.75">
      <c r="E28" s="58"/>
      <c r="F28" s="58"/>
      <c r="AD28" s="82"/>
      <c r="AE28" s="82"/>
      <c r="AF28" s="82"/>
      <c r="AG28" s="82"/>
      <c r="AH28" s="82"/>
      <c r="AI28" s="82"/>
      <c r="AJ28" s="82"/>
      <c r="AK28" s="82"/>
      <c r="AL28" s="82"/>
    </row>
  </sheetData>
  <sheetProtection/>
  <mergeCells count="64">
    <mergeCell ref="D21:G21"/>
    <mergeCell ref="AD20:AL20"/>
    <mergeCell ref="AD21:AL21"/>
    <mergeCell ref="AD28:AL28"/>
    <mergeCell ref="AF22:AJ22"/>
    <mergeCell ref="S1:AK1"/>
    <mergeCell ref="S2:AK2"/>
    <mergeCell ref="AQ8:AQ10"/>
    <mergeCell ref="AN8:AP8"/>
    <mergeCell ref="Z9:Z10"/>
    <mergeCell ref="AC9:AD9"/>
    <mergeCell ref="AE9:AF9"/>
    <mergeCell ref="AG8:AG10"/>
    <mergeCell ref="AO9:AO10"/>
    <mergeCell ref="AH9:AH10"/>
    <mergeCell ref="K7:P7"/>
    <mergeCell ref="AA8:AB8"/>
    <mergeCell ref="O8:O10"/>
    <mergeCell ref="AA9:AA10"/>
    <mergeCell ref="Y9:Y10"/>
    <mergeCell ref="K8:K10"/>
    <mergeCell ref="W8:Z8"/>
    <mergeCell ref="N8:N10"/>
    <mergeCell ref="M8:M10"/>
    <mergeCell ref="P8:P10"/>
    <mergeCell ref="AI9:AI10"/>
    <mergeCell ref="AB9:AB10"/>
    <mergeCell ref="R9:R10"/>
    <mergeCell ref="Q9:Q10"/>
    <mergeCell ref="V9:V10"/>
    <mergeCell ref="S9:S10"/>
    <mergeCell ref="U9:U10"/>
    <mergeCell ref="W9:W10"/>
    <mergeCell ref="T9:T10"/>
    <mergeCell ref="A1:D1"/>
    <mergeCell ref="A2:D2"/>
    <mergeCell ref="H8:H10"/>
    <mergeCell ref="A7:A10"/>
    <mergeCell ref="B7:B10"/>
    <mergeCell ref="C7:C10"/>
    <mergeCell ref="D7:D10"/>
    <mergeCell ref="A4:AQ4"/>
    <mergeCell ref="A5:AQ5"/>
    <mergeCell ref="E7:F7"/>
    <mergeCell ref="AK7:AQ7"/>
    <mergeCell ref="AH8:AJ8"/>
    <mergeCell ref="Q7:AJ7"/>
    <mergeCell ref="AK8:AK10"/>
    <mergeCell ref="AP9:AP10"/>
    <mergeCell ref="AL8:AL10"/>
    <mergeCell ref="X9:X10"/>
    <mergeCell ref="AN9:AN10"/>
    <mergeCell ref="Q8:V8"/>
    <mergeCell ref="AJ9:AJ10"/>
    <mergeCell ref="AO3:AQ3"/>
    <mergeCell ref="E8:E10"/>
    <mergeCell ref="F8:F10"/>
    <mergeCell ref="J8:J10"/>
    <mergeCell ref="I8:I10"/>
    <mergeCell ref="G8:G10"/>
    <mergeCell ref="G7:J7"/>
    <mergeCell ref="AM8:AM10"/>
    <mergeCell ref="AC8:AF8"/>
    <mergeCell ref="L8:L10"/>
  </mergeCells>
  <printOptions/>
  <pageMargins left="0.2" right="0.21" top="0.27" bottom="0.4" header="0.21" footer="0.19"/>
  <pageSetup horizontalDpi="600" verticalDpi="600" orientation="landscape" paperSize="9" scale="60" r:id="rId2"/>
  <headerFooter alignWithMargins="0">
    <oddFooter>&amp;CTrang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L26"/>
  <sheetViews>
    <sheetView zoomScalePageLayoutView="0" workbookViewId="0" topLeftCell="A1">
      <selection activeCell="A1" sqref="A1:F1"/>
    </sheetView>
  </sheetViews>
  <sheetFormatPr defaultColWidth="7.99609375" defaultRowHeight="16.5"/>
  <cols>
    <col min="1" max="1" width="2.77734375" style="17" customWidth="1"/>
    <col min="2" max="2" width="14.77734375" style="17" customWidth="1"/>
    <col min="3" max="4" width="4.77734375" style="17" customWidth="1"/>
    <col min="5" max="5" width="4.10546875" style="17" customWidth="1"/>
    <col min="6" max="15" width="3.5546875" style="17" customWidth="1"/>
    <col min="16" max="16" width="3.5546875" style="19" customWidth="1"/>
    <col min="17" max="32" width="3.5546875" style="17" customWidth="1"/>
    <col min="33" max="33" width="2.88671875" style="17" customWidth="1"/>
    <col min="34" max="34" width="3.3359375" style="17" customWidth="1"/>
    <col min="35" max="35" width="3.5546875" style="17" customWidth="1"/>
    <col min="36" max="36" width="2.99609375" style="17" customWidth="1"/>
    <col min="37" max="16384" width="7.99609375" style="17" customWidth="1"/>
  </cols>
  <sheetData>
    <row r="1" spans="1:38" s="16" customFormat="1" ht="21.75" customHeight="1">
      <c r="A1" s="101" t="s">
        <v>135</v>
      </c>
      <c r="B1" s="101"/>
      <c r="C1" s="101"/>
      <c r="D1" s="101"/>
      <c r="E1" s="101"/>
      <c r="F1" s="101"/>
      <c r="G1" s="101" t="s">
        <v>94</v>
      </c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27"/>
      <c r="AL1" s="27"/>
    </row>
    <row r="2" spans="1:38" s="16" customFormat="1" ht="21.75" customHeight="1">
      <c r="A2" s="101"/>
      <c r="B2" s="101"/>
      <c r="C2" s="101"/>
      <c r="D2" s="101"/>
      <c r="E2" s="101"/>
      <c r="F2" s="101"/>
      <c r="G2" s="101" t="s">
        <v>22</v>
      </c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27"/>
      <c r="AL2" s="27"/>
    </row>
    <row r="3" spans="1:36" s="16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75" t="s">
        <v>139</v>
      </c>
      <c r="AI3" s="75"/>
      <c r="AJ3" s="75"/>
    </row>
    <row r="4" spans="1:36" s="16" customFormat="1" ht="21.75" customHeight="1">
      <c r="A4" s="75" t="s">
        <v>136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</row>
    <row r="5" spans="1:36" s="16" customFormat="1" ht="21.75" customHeight="1">
      <c r="A5" s="75" t="s">
        <v>123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</row>
    <row r="6" spans="1:36" s="16" customFormat="1" ht="16.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99"/>
      <c r="AE6" s="99"/>
      <c r="AF6" s="99"/>
      <c r="AG6" s="99"/>
      <c r="AH6" s="99"/>
      <c r="AI6" s="99"/>
      <c r="AJ6" s="99"/>
    </row>
    <row r="7" spans="1:36" s="8" customFormat="1" ht="39" customHeight="1">
      <c r="A7" s="105" t="s">
        <v>90</v>
      </c>
      <c r="B7" s="105" t="s">
        <v>15</v>
      </c>
      <c r="C7" s="89" t="s">
        <v>89</v>
      </c>
      <c r="D7" s="89" t="s">
        <v>100</v>
      </c>
      <c r="E7" s="89" t="s">
        <v>20</v>
      </c>
      <c r="F7" s="105" t="s">
        <v>23</v>
      </c>
      <c r="G7" s="105"/>
      <c r="H7" s="105"/>
      <c r="I7" s="105"/>
      <c r="J7" s="105"/>
      <c r="K7" s="105" t="s">
        <v>24</v>
      </c>
      <c r="L7" s="105"/>
      <c r="M7" s="105"/>
      <c r="N7" s="105"/>
      <c r="O7" s="105"/>
      <c r="P7" s="105" t="s">
        <v>1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 t="s">
        <v>9</v>
      </c>
      <c r="AD7" s="105"/>
      <c r="AE7" s="105"/>
      <c r="AF7" s="105"/>
      <c r="AG7" s="100" t="s">
        <v>12</v>
      </c>
      <c r="AH7" s="100" t="s">
        <v>13</v>
      </c>
      <c r="AI7" s="100" t="s">
        <v>46</v>
      </c>
      <c r="AJ7" s="100" t="s">
        <v>14</v>
      </c>
    </row>
    <row r="8" spans="1:36" s="8" customFormat="1" ht="29.25" customHeight="1">
      <c r="A8" s="105"/>
      <c r="B8" s="105"/>
      <c r="C8" s="96"/>
      <c r="D8" s="90"/>
      <c r="E8" s="96"/>
      <c r="F8" s="98" t="s">
        <v>25</v>
      </c>
      <c r="G8" s="98" t="s">
        <v>88</v>
      </c>
      <c r="H8" s="98" t="s">
        <v>26</v>
      </c>
      <c r="I8" s="98" t="s">
        <v>87</v>
      </c>
      <c r="J8" s="98" t="s">
        <v>27</v>
      </c>
      <c r="K8" s="98" t="s">
        <v>28</v>
      </c>
      <c r="L8" s="98" t="s">
        <v>29</v>
      </c>
      <c r="M8" s="98" t="s">
        <v>19</v>
      </c>
      <c r="N8" s="98" t="s">
        <v>30</v>
      </c>
      <c r="O8" s="98" t="s">
        <v>31</v>
      </c>
      <c r="P8" s="102" t="s">
        <v>32</v>
      </c>
      <c r="Q8" s="102"/>
      <c r="R8" s="102"/>
      <c r="S8" s="102"/>
      <c r="T8" s="102"/>
      <c r="U8" s="102" t="s">
        <v>4</v>
      </c>
      <c r="V8" s="102"/>
      <c r="W8" s="102" t="s">
        <v>7</v>
      </c>
      <c r="X8" s="102"/>
      <c r="Y8" s="102" t="s">
        <v>8</v>
      </c>
      <c r="Z8" s="102"/>
      <c r="AA8" s="102"/>
      <c r="AB8" s="102"/>
      <c r="AC8" s="98" t="s">
        <v>10</v>
      </c>
      <c r="AD8" s="98" t="s">
        <v>11</v>
      </c>
      <c r="AE8" s="103" t="s">
        <v>33</v>
      </c>
      <c r="AF8" s="106"/>
      <c r="AG8" s="100"/>
      <c r="AH8" s="100"/>
      <c r="AI8" s="100"/>
      <c r="AJ8" s="100"/>
    </row>
    <row r="9" spans="1:36" s="8" customFormat="1" ht="44.25" customHeight="1">
      <c r="A9" s="105"/>
      <c r="B9" s="105"/>
      <c r="C9" s="96"/>
      <c r="D9" s="90"/>
      <c r="E9" s="96"/>
      <c r="F9" s="98"/>
      <c r="G9" s="98"/>
      <c r="H9" s="98"/>
      <c r="I9" s="98"/>
      <c r="J9" s="98"/>
      <c r="K9" s="98"/>
      <c r="L9" s="98"/>
      <c r="M9" s="98"/>
      <c r="N9" s="98"/>
      <c r="O9" s="98"/>
      <c r="P9" s="104" t="s">
        <v>36</v>
      </c>
      <c r="Q9" s="104" t="s">
        <v>37</v>
      </c>
      <c r="R9" s="104" t="s">
        <v>2</v>
      </c>
      <c r="S9" s="107" t="s">
        <v>3</v>
      </c>
      <c r="T9" s="104" t="s">
        <v>31</v>
      </c>
      <c r="U9" s="104" t="s">
        <v>38</v>
      </c>
      <c r="V9" s="104" t="s">
        <v>6</v>
      </c>
      <c r="W9" s="104" t="s">
        <v>2</v>
      </c>
      <c r="X9" s="104" t="s">
        <v>39</v>
      </c>
      <c r="Y9" s="103" t="s">
        <v>34</v>
      </c>
      <c r="Z9" s="103"/>
      <c r="AA9" s="103" t="s">
        <v>35</v>
      </c>
      <c r="AB9" s="103"/>
      <c r="AC9" s="98"/>
      <c r="AD9" s="98"/>
      <c r="AE9" s="98" t="s">
        <v>20</v>
      </c>
      <c r="AF9" s="98" t="s">
        <v>86</v>
      </c>
      <c r="AG9" s="100"/>
      <c r="AH9" s="100"/>
      <c r="AI9" s="100"/>
      <c r="AJ9" s="100"/>
    </row>
    <row r="10" spans="1:36" s="8" customFormat="1" ht="60" customHeight="1">
      <c r="A10" s="105"/>
      <c r="B10" s="105"/>
      <c r="C10" s="97"/>
      <c r="D10" s="91"/>
      <c r="E10" s="97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104"/>
      <c r="Q10" s="104"/>
      <c r="R10" s="104"/>
      <c r="S10" s="108"/>
      <c r="T10" s="104"/>
      <c r="U10" s="104"/>
      <c r="V10" s="104"/>
      <c r="W10" s="104"/>
      <c r="X10" s="104"/>
      <c r="Y10" s="25" t="s">
        <v>2</v>
      </c>
      <c r="Z10" s="25" t="s">
        <v>39</v>
      </c>
      <c r="AA10" s="26" t="s">
        <v>2</v>
      </c>
      <c r="AB10" s="26" t="s">
        <v>39</v>
      </c>
      <c r="AC10" s="98"/>
      <c r="AD10" s="98"/>
      <c r="AE10" s="98"/>
      <c r="AF10" s="98"/>
      <c r="AG10" s="100"/>
      <c r="AH10" s="100"/>
      <c r="AI10" s="100"/>
      <c r="AJ10" s="100"/>
    </row>
    <row r="11" spans="1:36" s="20" customFormat="1" ht="12.75">
      <c r="A11" s="28" t="s">
        <v>43</v>
      </c>
      <c r="B11" s="28" t="s">
        <v>58</v>
      </c>
      <c r="C11" s="28" t="s">
        <v>59</v>
      </c>
      <c r="D11" s="28" t="s">
        <v>60</v>
      </c>
      <c r="E11" s="28" t="s">
        <v>61</v>
      </c>
      <c r="F11" s="28" t="s">
        <v>62</v>
      </c>
      <c r="G11" s="28" t="s">
        <v>63</v>
      </c>
      <c r="H11" s="28" t="s">
        <v>64</v>
      </c>
      <c r="I11" s="28" t="s">
        <v>65</v>
      </c>
      <c r="J11" s="28" t="s">
        <v>66</v>
      </c>
      <c r="K11" s="28" t="s">
        <v>67</v>
      </c>
      <c r="L11" s="28" t="s">
        <v>40</v>
      </c>
      <c r="M11" s="28" t="s">
        <v>41</v>
      </c>
      <c r="N11" s="28" t="s">
        <v>42</v>
      </c>
      <c r="O11" s="28" t="s">
        <v>68</v>
      </c>
      <c r="P11" s="28" t="s">
        <v>69</v>
      </c>
      <c r="Q11" s="28" t="s">
        <v>70</v>
      </c>
      <c r="R11" s="28" t="s">
        <v>71</v>
      </c>
      <c r="S11" s="28" t="s">
        <v>72</v>
      </c>
      <c r="T11" s="28" t="s">
        <v>73</v>
      </c>
      <c r="U11" s="28" t="s">
        <v>74</v>
      </c>
      <c r="V11" s="28" t="s">
        <v>75</v>
      </c>
      <c r="W11" s="28" t="s">
        <v>76</v>
      </c>
      <c r="X11" s="28" t="s">
        <v>77</v>
      </c>
      <c r="Y11" s="28" t="s">
        <v>78</v>
      </c>
      <c r="Z11" s="28" t="s">
        <v>79</v>
      </c>
      <c r="AA11" s="28" t="s">
        <v>80</v>
      </c>
      <c r="AB11" s="28" t="s">
        <v>81</v>
      </c>
      <c r="AC11" s="28" t="s">
        <v>82</v>
      </c>
      <c r="AD11" s="28" t="s">
        <v>83</v>
      </c>
      <c r="AE11" s="28" t="s">
        <v>84</v>
      </c>
      <c r="AF11" s="28" t="s">
        <v>85</v>
      </c>
      <c r="AG11" s="28" t="s">
        <v>92</v>
      </c>
      <c r="AH11" s="28" t="s">
        <v>93</v>
      </c>
      <c r="AI11" s="28" t="s">
        <v>137</v>
      </c>
      <c r="AJ11" s="28" t="s">
        <v>141</v>
      </c>
    </row>
    <row r="12" spans="1:36" s="20" customFormat="1" ht="21" customHeight="1">
      <c r="A12" s="28" t="s">
        <v>43</v>
      </c>
      <c r="B12" s="32" t="s">
        <v>95</v>
      </c>
      <c r="C12" s="35">
        <f>COUNTA(C13:C14)</f>
        <v>2</v>
      </c>
      <c r="D12" s="35">
        <f>COUNTA(D13:D14)</f>
        <v>1</v>
      </c>
      <c r="E12" s="35">
        <f>C12</f>
        <v>2</v>
      </c>
      <c r="F12" s="35">
        <f aca="true" t="shared" si="0" ref="F12:R12">COUNTA(F13:F14)</f>
        <v>0</v>
      </c>
      <c r="G12" s="35">
        <f t="shared" si="0"/>
        <v>0</v>
      </c>
      <c r="H12" s="35">
        <f t="shared" si="0"/>
        <v>0</v>
      </c>
      <c r="I12" s="35">
        <f t="shared" si="0"/>
        <v>0</v>
      </c>
      <c r="J12" s="35">
        <f t="shared" si="0"/>
        <v>2</v>
      </c>
      <c r="K12" s="35">
        <f t="shared" si="0"/>
        <v>0</v>
      </c>
      <c r="L12" s="35">
        <f t="shared" si="0"/>
        <v>0</v>
      </c>
      <c r="M12" s="35">
        <f t="shared" si="0"/>
        <v>2</v>
      </c>
      <c r="N12" s="35">
        <f t="shared" si="0"/>
        <v>0</v>
      </c>
      <c r="O12" s="35">
        <f t="shared" si="0"/>
        <v>0</v>
      </c>
      <c r="P12" s="35">
        <f t="shared" si="0"/>
        <v>0</v>
      </c>
      <c r="Q12" s="35">
        <f t="shared" si="0"/>
        <v>0</v>
      </c>
      <c r="R12" s="35">
        <f t="shared" si="0"/>
        <v>2</v>
      </c>
      <c r="S12" s="35"/>
      <c r="T12" s="35">
        <f aca="true" t="shared" si="1" ref="T12:AI12">COUNTA(T13:T14)</f>
        <v>0</v>
      </c>
      <c r="U12" s="35">
        <f t="shared" si="1"/>
        <v>0</v>
      </c>
      <c r="V12" s="35">
        <f t="shared" si="1"/>
        <v>0</v>
      </c>
      <c r="W12" s="35">
        <f t="shared" si="1"/>
        <v>0</v>
      </c>
      <c r="X12" s="35">
        <f t="shared" si="1"/>
        <v>0</v>
      </c>
      <c r="Y12" s="35">
        <f t="shared" si="1"/>
        <v>0</v>
      </c>
      <c r="Z12" s="35">
        <f t="shared" si="1"/>
        <v>0</v>
      </c>
      <c r="AA12" s="35">
        <f t="shared" si="1"/>
        <v>0</v>
      </c>
      <c r="AB12" s="35">
        <f t="shared" si="1"/>
        <v>0</v>
      </c>
      <c r="AC12" s="35">
        <f t="shared" si="1"/>
        <v>0</v>
      </c>
      <c r="AD12" s="35">
        <f t="shared" si="1"/>
        <v>1</v>
      </c>
      <c r="AE12" s="35">
        <f t="shared" si="1"/>
        <v>1</v>
      </c>
      <c r="AF12" s="35">
        <f t="shared" si="1"/>
        <v>0</v>
      </c>
      <c r="AG12" s="35">
        <f t="shared" si="1"/>
        <v>2</v>
      </c>
      <c r="AH12" s="35">
        <f t="shared" si="1"/>
        <v>0</v>
      </c>
      <c r="AI12" s="35">
        <f t="shared" si="1"/>
        <v>0</v>
      </c>
      <c r="AJ12" s="28"/>
    </row>
    <row r="13" spans="1:36" s="9" customFormat="1" ht="21" customHeight="1">
      <c r="A13" s="11" t="s">
        <v>43</v>
      </c>
      <c r="B13" s="31" t="s">
        <v>142</v>
      </c>
      <c r="C13" s="11" t="s">
        <v>44</v>
      </c>
      <c r="D13" s="11" t="s">
        <v>146</v>
      </c>
      <c r="E13" s="11"/>
      <c r="F13" s="11"/>
      <c r="G13" s="11"/>
      <c r="H13" s="11"/>
      <c r="I13" s="11"/>
      <c r="J13" s="11" t="s">
        <v>18</v>
      </c>
      <c r="K13" s="11"/>
      <c r="L13" s="11"/>
      <c r="M13" s="11" t="s">
        <v>18</v>
      </c>
      <c r="N13" s="11"/>
      <c r="O13" s="11"/>
      <c r="P13" s="11"/>
      <c r="Q13" s="11"/>
      <c r="R13" s="11" t="s">
        <v>18</v>
      </c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2"/>
      <c r="AE13" s="12" t="s">
        <v>18</v>
      </c>
      <c r="AF13" s="12"/>
      <c r="AG13" s="12" t="s">
        <v>18</v>
      </c>
      <c r="AH13" s="12"/>
      <c r="AI13" s="12"/>
      <c r="AJ13" s="12"/>
    </row>
    <row r="14" spans="1:36" s="9" customFormat="1" ht="21" customHeight="1">
      <c r="A14" s="11" t="s">
        <v>58</v>
      </c>
      <c r="B14" s="10" t="s">
        <v>143</v>
      </c>
      <c r="C14" s="11" t="s">
        <v>45</v>
      </c>
      <c r="D14" s="11"/>
      <c r="E14" s="11"/>
      <c r="F14" s="11"/>
      <c r="G14" s="11"/>
      <c r="H14" s="11"/>
      <c r="I14" s="11"/>
      <c r="J14" s="11" t="s">
        <v>18</v>
      </c>
      <c r="K14" s="11"/>
      <c r="L14" s="11"/>
      <c r="M14" s="11" t="s">
        <v>18</v>
      </c>
      <c r="N14" s="11"/>
      <c r="O14" s="11"/>
      <c r="P14" s="11"/>
      <c r="Q14" s="11"/>
      <c r="R14" s="11" t="s">
        <v>18</v>
      </c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2" t="s">
        <v>18</v>
      </c>
      <c r="AE14" s="12"/>
      <c r="AF14" s="12"/>
      <c r="AG14" s="12" t="s">
        <v>18</v>
      </c>
      <c r="AH14" s="12"/>
      <c r="AI14" s="12"/>
      <c r="AJ14" s="12"/>
    </row>
    <row r="15" spans="1:36" s="36" customFormat="1" ht="21" customHeight="1">
      <c r="A15" s="33" t="s">
        <v>58</v>
      </c>
      <c r="B15" s="34" t="s">
        <v>96</v>
      </c>
      <c r="C15" s="35">
        <f>COUNTA(C16:C17)</f>
        <v>2</v>
      </c>
      <c r="D15" s="35">
        <f>COUNTA(D16:D17)</f>
        <v>1</v>
      </c>
      <c r="E15" s="35">
        <f>C15</f>
        <v>2</v>
      </c>
      <c r="F15" s="35">
        <f aca="true" t="shared" si="2" ref="F15:R15">COUNTA(F16:F17)</f>
        <v>0</v>
      </c>
      <c r="G15" s="35">
        <f t="shared" si="2"/>
        <v>0</v>
      </c>
      <c r="H15" s="35">
        <f t="shared" si="2"/>
        <v>0</v>
      </c>
      <c r="I15" s="35">
        <f t="shared" si="2"/>
        <v>2</v>
      </c>
      <c r="J15" s="35">
        <f t="shared" si="2"/>
        <v>0</v>
      </c>
      <c r="K15" s="35">
        <f t="shared" si="2"/>
        <v>0</v>
      </c>
      <c r="L15" s="35">
        <f t="shared" si="2"/>
        <v>0</v>
      </c>
      <c r="M15" s="35">
        <f t="shared" si="2"/>
        <v>2</v>
      </c>
      <c r="N15" s="35">
        <f t="shared" si="2"/>
        <v>0</v>
      </c>
      <c r="O15" s="35">
        <f t="shared" si="2"/>
        <v>0</v>
      </c>
      <c r="P15" s="35">
        <f t="shared" si="2"/>
        <v>0</v>
      </c>
      <c r="Q15" s="35">
        <f t="shared" si="2"/>
        <v>0</v>
      </c>
      <c r="R15" s="35">
        <f t="shared" si="2"/>
        <v>2</v>
      </c>
      <c r="S15" s="35"/>
      <c r="T15" s="35">
        <f aca="true" t="shared" si="3" ref="T15:AI15">COUNTA(T16:T17)</f>
        <v>0</v>
      </c>
      <c r="U15" s="35">
        <f t="shared" si="3"/>
        <v>0</v>
      </c>
      <c r="V15" s="35">
        <f t="shared" si="3"/>
        <v>2</v>
      </c>
      <c r="W15" s="35">
        <f t="shared" si="3"/>
        <v>0</v>
      </c>
      <c r="X15" s="35">
        <f t="shared" si="3"/>
        <v>2</v>
      </c>
      <c r="Y15" s="35">
        <f t="shared" si="3"/>
        <v>0</v>
      </c>
      <c r="Z15" s="35">
        <f t="shared" si="3"/>
        <v>1</v>
      </c>
      <c r="AA15" s="35">
        <f t="shared" si="3"/>
        <v>0</v>
      </c>
      <c r="AB15" s="35">
        <f t="shared" si="3"/>
        <v>0</v>
      </c>
      <c r="AC15" s="35">
        <f t="shared" si="3"/>
        <v>0</v>
      </c>
      <c r="AD15" s="35">
        <f t="shared" si="3"/>
        <v>2</v>
      </c>
      <c r="AE15" s="35">
        <f t="shared" si="3"/>
        <v>0</v>
      </c>
      <c r="AF15" s="35">
        <f t="shared" si="3"/>
        <v>0</v>
      </c>
      <c r="AG15" s="35">
        <f t="shared" si="3"/>
        <v>2</v>
      </c>
      <c r="AH15" s="35">
        <f t="shared" si="3"/>
        <v>0</v>
      </c>
      <c r="AI15" s="35">
        <f t="shared" si="3"/>
        <v>0</v>
      </c>
      <c r="AJ15" s="35"/>
    </row>
    <row r="16" spans="1:36" ht="21" customHeight="1">
      <c r="A16" s="11" t="s">
        <v>43</v>
      </c>
      <c r="B16" s="38" t="s">
        <v>144</v>
      </c>
      <c r="C16" s="12">
        <v>1965</v>
      </c>
      <c r="D16" s="21" t="s">
        <v>147</v>
      </c>
      <c r="E16" s="12"/>
      <c r="F16" s="30"/>
      <c r="G16" s="30"/>
      <c r="H16" s="30"/>
      <c r="I16" s="13" t="s">
        <v>18</v>
      </c>
      <c r="J16" s="13"/>
      <c r="K16" s="13"/>
      <c r="L16" s="13"/>
      <c r="M16" s="13" t="s">
        <v>18</v>
      </c>
      <c r="N16" s="13"/>
      <c r="O16" s="13"/>
      <c r="P16" s="13"/>
      <c r="Q16" s="13"/>
      <c r="R16" s="13" t="s">
        <v>18</v>
      </c>
      <c r="S16" s="13"/>
      <c r="T16" s="13"/>
      <c r="U16" s="13"/>
      <c r="V16" s="13" t="s">
        <v>18</v>
      </c>
      <c r="W16" s="13"/>
      <c r="X16" s="13" t="s">
        <v>18</v>
      </c>
      <c r="Y16" s="13"/>
      <c r="Z16" s="13" t="s">
        <v>18</v>
      </c>
      <c r="AA16" s="13"/>
      <c r="AB16" s="13"/>
      <c r="AC16" s="13"/>
      <c r="AD16" s="13" t="s">
        <v>18</v>
      </c>
      <c r="AE16" s="13"/>
      <c r="AF16" s="13"/>
      <c r="AG16" s="13" t="s">
        <v>18</v>
      </c>
      <c r="AH16" s="13"/>
      <c r="AI16" s="15"/>
      <c r="AJ16" s="15"/>
    </row>
    <row r="17" spans="1:36" ht="21" customHeight="1">
      <c r="A17" s="11" t="s">
        <v>58</v>
      </c>
      <c r="B17" s="37" t="s">
        <v>145</v>
      </c>
      <c r="C17" s="13">
        <v>1970</v>
      </c>
      <c r="D17" s="13"/>
      <c r="E17" s="13"/>
      <c r="F17" s="14"/>
      <c r="G17" s="14"/>
      <c r="H17" s="14"/>
      <c r="I17" s="14" t="s">
        <v>18</v>
      </c>
      <c r="J17" s="14"/>
      <c r="K17" s="14"/>
      <c r="L17" s="14"/>
      <c r="M17" s="14" t="s">
        <v>18</v>
      </c>
      <c r="N17" s="14"/>
      <c r="O17" s="14"/>
      <c r="P17" s="14"/>
      <c r="Q17" s="14"/>
      <c r="R17" s="14" t="s">
        <v>18</v>
      </c>
      <c r="S17" s="14"/>
      <c r="T17" s="14"/>
      <c r="U17" s="14"/>
      <c r="V17" s="14" t="s">
        <v>18</v>
      </c>
      <c r="W17" s="14"/>
      <c r="X17" s="14" t="s">
        <v>18</v>
      </c>
      <c r="Y17" s="14"/>
      <c r="Z17" s="14"/>
      <c r="AA17" s="14"/>
      <c r="AB17" s="14"/>
      <c r="AC17" s="14"/>
      <c r="AD17" s="14" t="s">
        <v>18</v>
      </c>
      <c r="AE17" s="14"/>
      <c r="AF17" s="14"/>
      <c r="AG17" s="14" t="s">
        <v>18</v>
      </c>
      <c r="AH17" s="14"/>
      <c r="AI17" s="14"/>
      <c r="AJ17" s="14"/>
    </row>
    <row r="18" spans="1:36" s="64" customFormat="1" ht="18">
      <c r="A18" s="62"/>
      <c r="B18" s="63" t="s">
        <v>20</v>
      </c>
      <c r="C18" s="63">
        <f>C12+C15</f>
        <v>4</v>
      </c>
      <c r="D18" s="63">
        <f aca="true" t="shared" si="4" ref="D18:AI18">D12+D15</f>
        <v>2</v>
      </c>
      <c r="E18" s="63">
        <f t="shared" si="4"/>
        <v>4</v>
      </c>
      <c r="F18" s="63">
        <f t="shared" si="4"/>
        <v>0</v>
      </c>
      <c r="G18" s="63">
        <f t="shared" si="4"/>
        <v>0</v>
      </c>
      <c r="H18" s="63">
        <f t="shared" si="4"/>
        <v>0</v>
      </c>
      <c r="I18" s="63">
        <f t="shared" si="4"/>
        <v>2</v>
      </c>
      <c r="J18" s="63">
        <f t="shared" si="4"/>
        <v>2</v>
      </c>
      <c r="K18" s="63">
        <f t="shared" si="4"/>
        <v>0</v>
      </c>
      <c r="L18" s="63">
        <f t="shared" si="4"/>
        <v>0</v>
      </c>
      <c r="M18" s="63">
        <f t="shared" si="4"/>
        <v>4</v>
      </c>
      <c r="N18" s="63">
        <f t="shared" si="4"/>
        <v>0</v>
      </c>
      <c r="O18" s="63">
        <f t="shared" si="4"/>
        <v>0</v>
      </c>
      <c r="P18" s="63">
        <f t="shared" si="4"/>
        <v>0</v>
      </c>
      <c r="Q18" s="63">
        <f t="shared" si="4"/>
        <v>0</v>
      </c>
      <c r="R18" s="63">
        <f t="shared" si="4"/>
        <v>4</v>
      </c>
      <c r="S18" s="63">
        <f t="shared" si="4"/>
        <v>0</v>
      </c>
      <c r="T18" s="63">
        <f t="shared" si="4"/>
        <v>0</v>
      </c>
      <c r="U18" s="63">
        <f t="shared" si="4"/>
        <v>0</v>
      </c>
      <c r="V18" s="63">
        <f t="shared" si="4"/>
        <v>2</v>
      </c>
      <c r="W18" s="63">
        <f t="shared" si="4"/>
        <v>0</v>
      </c>
      <c r="X18" s="63">
        <f t="shared" si="4"/>
        <v>2</v>
      </c>
      <c r="Y18" s="63">
        <f t="shared" si="4"/>
        <v>0</v>
      </c>
      <c r="Z18" s="63">
        <f t="shared" si="4"/>
        <v>1</v>
      </c>
      <c r="AA18" s="63">
        <f t="shared" si="4"/>
        <v>0</v>
      </c>
      <c r="AB18" s="63">
        <f t="shared" si="4"/>
        <v>0</v>
      </c>
      <c r="AC18" s="63">
        <f t="shared" si="4"/>
        <v>0</v>
      </c>
      <c r="AD18" s="63">
        <f t="shared" si="4"/>
        <v>3</v>
      </c>
      <c r="AE18" s="63">
        <f t="shared" si="4"/>
        <v>1</v>
      </c>
      <c r="AF18" s="63">
        <f t="shared" si="4"/>
        <v>0</v>
      </c>
      <c r="AG18" s="63">
        <f t="shared" si="4"/>
        <v>4</v>
      </c>
      <c r="AH18" s="63">
        <f t="shared" si="4"/>
        <v>0</v>
      </c>
      <c r="AI18" s="63">
        <f t="shared" si="4"/>
        <v>0</v>
      </c>
      <c r="AJ18" s="63"/>
    </row>
    <row r="19" spans="2:36" s="43" customFormat="1" ht="19.5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44"/>
      <c r="P19" s="44"/>
      <c r="Q19" s="44"/>
      <c r="R19" s="44"/>
      <c r="S19" s="44"/>
      <c r="T19" s="44"/>
      <c r="U19" s="87" t="s">
        <v>148</v>
      </c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44"/>
      <c r="AJ19" s="44"/>
    </row>
    <row r="20" spans="2:36" ht="18.75">
      <c r="B20" s="82" t="s">
        <v>91</v>
      </c>
      <c r="C20" s="82"/>
      <c r="D20" s="82"/>
      <c r="E20" s="82"/>
      <c r="F20" s="82"/>
      <c r="G20" s="82"/>
      <c r="H20" s="82"/>
      <c r="I20" s="82"/>
      <c r="J20" s="82"/>
      <c r="K20" s="29"/>
      <c r="L20" s="29"/>
      <c r="M20" s="29"/>
      <c r="N20" s="29"/>
      <c r="O20" s="18"/>
      <c r="P20" s="18"/>
      <c r="Q20" s="18"/>
      <c r="R20" s="18"/>
      <c r="S20" s="18"/>
      <c r="T20" s="18"/>
      <c r="U20" s="82" t="s">
        <v>133</v>
      </c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18"/>
      <c r="AJ20" s="18"/>
    </row>
    <row r="21" spans="2:33" ht="18.75"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U21" s="24"/>
      <c r="V21" s="24"/>
      <c r="W21" s="24"/>
      <c r="X21" s="92" t="s">
        <v>149</v>
      </c>
      <c r="Y21" s="93"/>
      <c r="Z21" s="93"/>
      <c r="AA21" s="93"/>
      <c r="AB21" s="93"/>
      <c r="AC21" s="93"/>
      <c r="AD21" s="93"/>
      <c r="AE21" s="93"/>
      <c r="AF21" s="93"/>
      <c r="AG21" s="93"/>
    </row>
    <row r="22" spans="2:31" ht="18.75">
      <c r="B22" s="24"/>
      <c r="C22" s="24"/>
      <c r="D22" s="24"/>
      <c r="E22" s="24"/>
      <c r="F22" s="24"/>
      <c r="G22" s="24"/>
      <c r="H22" s="24"/>
      <c r="I22" s="109"/>
      <c r="J22" s="112"/>
      <c r="K22" s="24"/>
      <c r="L22" s="24"/>
      <c r="M22" s="24"/>
      <c r="N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</row>
    <row r="23" spans="2:33" ht="18.75"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110"/>
      <c r="AG23" s="111"/>
    </row>
    <row r="24" spans="2:31" ht="18.75"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109"/>
      <c r="M24" s="109"/>
      <c r="N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</row>
    <row r="25" spans="1:31" ht="18.75">
      <c r="A25" s="94" t="s">
        <v>150</v>
      </c>
      <c r="B25" s="95"/>
      <c r="C25" s="95"/>
      <c r="D25" s="95"/>
      <c r="E25" s="95"/>
      <c r="F25" s="95"/>
      <c r="G25" s="95"/>
      <c r="H25" s="95"/>
      <c r="I25" s="24"/>
      <c r="J25" s="24"/>
      <c r="K25" s="24"/>
      <c r="L25" s="24"/>
      <c r="M25" s="24"/>
      <c r="N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</row>
    <row r="26" spans="2:34" ht="18.75">
      <c r="B26" s="82"/>
      <c r="C26" s="82"/>
      <c r="D26" s="82"/>
      <c r="E26" s="82"/>
      <c r="F26" s="82"/>
      <c r="G26" s="82"/>
      <c r="H26" s="82"/>
      <c r="I26" s="82"/>
      <c r="J26" s="82"/>
      <c r="K26" s="29"/>
      <c r="L26" s="29"/>
      <c r="M26" s="29"/>
      <c r="N26" s="29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</row>
  </sheetData>
  <sheetProtection/>
  <mergeCells count="62">
    <mergeCell ref="I22:J22"/>
    <mergeCell ref="A1:F1"/>
    <mergeCell ref="A2:F2"/>
    <mergeCell ref="E7:E10"/>
    <mergeCell ref="B19:N19"/>
    <mergeCell ref="A7:A10"/>
    <mergeCell ref="B7:B10"/>
    <mergeCell ref="A5:AJ5"/>
    <mergeCell ref="U9:U10"/>
    <mergeCell ref="V9:V10"/>
    <mergeCell ref="L24:M24"/>
    <mergeCell ref="AF23:AG23"/>
    <mergeCell ref="AG7:AG10"/>
    <mergeCell ref="T9:T10"/>
    <mergeCell ref="F7:J7"/>
    <mergeCell ref="AA9:AB9"/>
    <mergeCell ref="L8:L10"/>
    <mergeCell ref="AE8:AF8"/>
    <mergeCell ref="AE9:AE10"/>
    <mergeCell ref="O8:O10"/>
    <mergeCell ref="AF9:AF10"/>
    <mergeCell ref="S9:S10"/>
    <mergeCell ref="B26:J26"/>
    <mergeCell ref="U19:AH19"/>
    <mergeCell ref="U20:AH20"/>
    <mergeCell ref="AD8:AD10"/>
    <mergeCell ref="X9:X10"/>
    <mergeCell ref="U26:AH26"/>
    <mergeCell ref="W8:X8"/>
    <mergeCell ref="W9:W10"/>
    <mergeCell ref="AH7:AH10"/>
    <mergeCell ref="K7:O7"/>
    <mergeCell ref="G1:AJ1"/>
    <mergeCell ref="G2:AJ2"/>
    <mergeCell ref="Y8:AB8"/>
    <mergeCell ref="Y9:Z9"/>
    <mergeCell ref="U8:V8"/>
    <mergeCell ref="H8:H10"/>
    <mergeCell ref="P8:T8"/>
    <mergeCell ref="AJ7:AJ10"/>
    <mergeCell ref="P7:AB7"/>
    <mergeCell ref="P9:P10"/>
    <mergeCell ref="AD6:AJ6"/>
    <mergeCell ref="AH3:AJ3"/>
    <mergeCell ref="A4:AJ4"/>
    <mergeCell ref="AI7:AI10"/>
    <mergeCell ref="M8:M10"/>
    <mergeCell ref="N8:N10"/>
    <mergeCell ref="J8:J10"/>
    <mergeCell ref="Q9:Q10"/>
    <mergeCell ref="R9:R10"/>
    <mergeCell ref="AC7:AF7"/>
    <mergeCell ref="D7:D10"/>
    <mergeCell ref="X21:AG21"/>
    <mergeCell ref="A25:H25"/>
    <mergeCell ref="C7:C10"/>
    <mergeCell ref="AC8:AC10"/>
    <mergeCell ref="K8:K10"/>
    <mergeCell ref="F8:F10"/>
    <mergeCell ref="G8:G10"/>
    <mergeCell ref="I8:I10"/>
    <mergeCell ref="B20:J20"/>
  </mergeCells>
  <printOptions/>
  <pageMargins left="0.2" right="0.22" top="0.35" bottom="0.45" header="0.29" footer="0.21"/>
  <pageSetup horizontalDpi="600" verticalDpi="600" orientation="landscape" paperSize="9" scale="89" r:id="rId2"/>
  <headerFooter alignWithMargins="0">
    <oddFooter>&amp;CTrang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U20"/>
  <sheetViews>
    <sheetView workbookViewId="0" topLeftCell="A1">
      <selection activeCell="A1" sqref="A1:F1"/>
    </sheetView>
  </sheetViews>
  <sheetFormatPr defaultColWidth="7.99609375" defaultRowHeight="16.5"/>
  <cols>
    <col min="1" max="1" width="5.4453125" style="17" customWidth="1"/>
    <col min="2" max="2" width="14.77734375" style="17" customWidth="1"/>
    <col min="3" max="3" width="8.77734375" style="17" customWidth="1"/>
    <col min="4" max="4" width="8.10546875" style="17" customWidth="1"/>
    <col min="5" max="5" width="8.88671875" style="17" customWidth="1"/>
    <col min="6" max="6" width="8.21484375" style="17" customWidth="1"/>
    <col min="7" max="7" width="7.99609375" style="17" customWidth="1"/>
    <col min="8" max="8" width="9.77734375" style="17" customWidth="1"/>
    <col min="9" max="9" width="11.5546875" style="17" customWidth="1"/>
    <col min="10" max="10" width="8.3359375" style="17" customWidth="1"/>
    <col min="11" max="11" width="7.4453125" style="17" customWidth="1"/>
    <col min="12" max="12" width="6.6640625" style="17" customWidth="1"/>
    <col min="13" max="13" width="10.77734375" style="17" customWidth="1"/>
    <col min="14" max="14" width="13.6640625" style="17" customWidth="1"/>
    <col min="15" max="15" width="8.99609375" style="17" customWidth="1"/>
    <col min="16" max="16" width="2.88671875" style="17" customWidth="1"/>
    <col min="17" max="17" width="3.3359375" style="17" customWidth="1"/>
    <col min="18" max="18" width="3.5546875" style="17" customWidth="1"/>
    <col min="19" max="19" width="2.99609375" style="17" customWidth="1"/>
    <col min="20" max="16384" width="7.99609375" style="17" customWidth="1"/>
  </cols>
  <sheetData>
    <row r="1" spans="1:21" s="66" customFormat="1" ht="21.75" customHeight="1">
      <c r="A1" s="101" t="s">
        <v>135</v>
      </c>
      <c r="B1" s="101"/>
      <c r="C1" s="101"/>
      <c r="D1" s="101"/>
      <c r="E1" s="101"/>
      <c r="F1" s="101"/>
      <c r="G1" s="101" t="s">
        <v>94</v>
      </c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27"/>
      <c r="U1" s="27"/>
    </row>
    <row r="2" spans="1:21" s="66" customFormat="1" ht="21.75" customHeight="1">
      <c r="A2" s="101"/>
      <c r="B2" s="101"/>
      <c r="C2" s="101"/>
      <c r="D2" s="101"/>
      <c r="E2" s="101"/>
      <c r="F2" s="101"/>
      <c r="G2" s="101" t="s">
        <v>22</v>
      </c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27"/>
      <c r="U2" s="27"/>
    </row>
    <row r="3" spans="1:19" s="66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118" t="s">
        <v>151</v>
      </c>
      <c r="O3" s="119"/>
      <c r="P3" s="75"/>
      <c r="Q3" s="76"/>
      <c r="R3" s="76"/>
      <c r="S3" s="76"/>
    </row>
    <row r="4" spans="1:19" s="66" customFormat="1" ht="21.75" customHeight="1">
      <c r="A4" s="75" t="s">
        <v>152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</row>
    <row r="5" spans="1:19" s="66" customFormat="1" ht="21.75" customHeight="1">
      <c r="A5" s="75" t="s">
        <v>123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</row>
    <row r="8" spans="1:15" s="69" customFormat="1" ht="65.25" customHeight="1">
      <c r="A8" s="115" t="s">
        <v>51</v>
      </c>
      <c r="B8" s="115" t="s">
        <v>153</v>
      </c>
      <c r="C8" s="113" t="s">
        <v>89</v>
      </c>
      <c r="D8" s="114"/>
      <c r="E8" s="115" t="s">
        <v>154</v>
      </c>
      <c r="F8" s="115" t="s">
        <v>155</v>
      </c>
      <c r="G8" s="115" t="s">
        <v>156</v>
      </c>
      <c r="H8" s="113" t="s">
        <v>157</v>
      </c>
      <c r="I8" s="114"/>
      <c r="J8" s="113" t="s">
        <v>160</v>
      </c>
      <c r="K8" s="117"/>
      <c r="L8" s="117"/>
      <c r="M8" s="117"/>
      <c r="N8" s="114"/>
      <c r="O8" s="115" t="s">
        <v>14</v>
      </c>
    </row>
    <row r="9" spans="1:15" s="69" customFormat="1" ht="67.5" customHeight="1">
      <c r="A9" s="116"/>
      <c r="B9" s="116"/>
      <c r="C9" s="68" t="s">
        <v>16</v>
      </c>
      <c r="D9" s="68" t="s">
        <v>17</v>
      </c>
      <c r="E9" s="116"/>
      <c r="F9" s="116"/>
      <c r="G9" s="116"/>
      <c r="H9" s="70" t="s">
        <v>158</v>
      </c>
      <c r="I9" s="70" t="s">
        <v>159</v>
      </c>
      <c r="J9" s="70" t="s">
        <v>100</v>
      </c>
      <c r="K9" s="70" t="s">
        <v>161</v>
      </c>
      <c r="L9" s="70" t="s">
        <v>162</v>
      </c>
      <c r="M9" s="70" t="s">
        <v>163</v>
      </c>
      <c r="N9" s="70" t="s">
        <v>164</v>
      </c>
      <c r="O9" s="116"/>
    </row>
    <row r="10" spans="1:15" s="65" customFormat="1" ht="15.75">
      <c r="A10" s="67">
        <v>1</v>
      </c>
      <c r="B10" s="67">
        <v>2</v>
      </c>
      <c r="C10" s="67">
        <v>3</v>
      </c>
      <c r="D10" s="67">
        <v>4</v>
      </c>
      <c r="E10" s="67">
        <v>5</v>
      </c>
      <c r="F10" s="67">
        <v>6</v>
      </c>
      <c r="G10" s="67">
        <v>7</v>
      </c>
      <c r="H10" s="67">
        <v>8</v>
      </c>
      <c r="I10" s="67">
        <v>9</v>
      </c>
      <c r="J10" s="67">
        <v>10</v>
      </c>
      <c r="K10" s="67">
        <v>11</v>
      </c>
      <c r="L10" s="67">
        <v>12</v>
      </c>
      <c r="M10" s="67">
        <v>13</v>
      </c>
      <c r="N10" s="67">
        <v>14</v>
      </c>
      <c r="O10" s="67">
        <v>15</v>
      </c>
    </row>
    <row r="11" spans="1:15" s="65" customFormat="1" ht="15.75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</row>
    <row r="12" spans="1:15" s="65" customFormat="1" ht="15.75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</row>
    <row r="13" spans="1:15" s="65" customFormat="1" ht="15.75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</row>
    <row r="14" spans="1:15" s="65" customFormat="1" ht="15.75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</row>
    <row r="15" spans="1:15" s="65" customFormat="1" ht="15.75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</row>
    <row r="16" ht="17.25">
      <c r="A16" s="17" t="s">
        <v>20</v>
      </c>
    </row>
    <row r="18" spans="2:19" ht="18.75">
      <c r="B18" s="1" t="s">
        <v>91</v>
      </c>
      <c r="C18" s="1"/>
      <c r="D18" s="1"/>
      <c r="E18" s="1"/>
      <c r="F18" s="87" t="s">
        <v>148</v>
      </c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</row>
    <row r="19" spans="6:19" ht="18.75">
      <c r="F19" s="82" t="s">
        <v>133</v>
      </c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</row>
    <row r="20" spans="6:18" ht="18.75">
      <c r="F20" s="24"/>
      <c r="G20" s="24"/>
      <c r="H20" s="24"/>
      <c r="I20" s="92" t="s">
        <v>165</v>
      </c>
      <c r="J20" s="93"/>
      <c r="K20" s="93"/>
      <c r="L20" s="93"/>
      <c r="M20" s="93"/>
      <c r="N20" s="93"/>
      <c r="O20" s="93"/>
      <c r="P20" s="93"/>
      <c r="Q20" s="93"/>
      <c r="R20" s="93"/>
    </row>
  </sheetData>
  <sheetProtection/>
  <mergeCells count="20">
    <mergeCell ref="F18:S18"/>
    <mergeCell ref="F19:S19"/>
    <mergeCell ref="I20:R20"/>
    <mergeCell ref="G1:S1"/>
    <mergeCell ref="G2:S2"/>
    <mergeCell ref="A4:S4"/>
    <mergeCell ref="A1:F1"/>
    <mergeCell ref="A2:F2"/>
    <mergeCell ref="A5:S5"/>
    <mergeCell ref="N3:O3"/>
    <mergeCell ref="P3:S3"/>
    <mergeCell ref="C8:D8"/>
    <mergeCell ref="A8:A9"/>
    <mergeCell ref="B8:B9"/>
    <mergeCell ref="E8:E9"/>
    <mergeCell ref="F8:F9"/>
    <mergeCell ref="G8:G9"/>
    <mergeCell ref="H8:I8"/>
    <mergeCell ref="J8:N8"/>
    <mergeCell ref="O8:O9"/>
  </mergeCells>
  <printOptions/>
  <pageMargins left="0.2" right="0.22" top="0.35" bottom="0.45" header="0.29" footer="0.21"/>
  <pageSetup horizontalDpi="600" verticalDpi="600" orientation="landscape" paperSize="9" scale="89" r:id="rId2"/>
  <headerFooter alignWithMargins="0">
    <oddFooter>&amp;CTrang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CUA 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HIEP TIEN</dc:creator>
  <cp:keywords/>
  <dc:description/>
  <cp:lastModifiedBy>Tran Van Hiep</cp:lastModifiedBy>
  <cp:lastPrinted>2013-12-20T07:37:44Z</cp:lastPrinted>
  <dcterms:created xsi:type="dcterms:W3CDTF">2011-01-25T00:14:35Z</dcterms:created>
  <dcterms:modified xsi:type="dcterms:W3CDTF">2013-12-24T12:30:19Z</dcterms:modified>
  <cp:category/>
  <cp:version/>
  <cp:contentType/>
  <cp:contentStatus/>
</cp:coreProperties>
</file>